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0" yWindow="0" windowWidth="15570" windowHeight="7635"/>
  </bookViews>
  <sheets>
    <sheet name="ยุทธศาสตร์" sheetId="1" r:id="rId1"/>
    <sheet name="สรุป" sheetId="2" r:id="rId2"/>
    <sheet name="สรุป 1_63" sheetId="3" r:id="rId3"/>
  </sheets>
  <externalReferences>
    <externalReference r:id="rId4"/>
  </externalReferences>
  <definedNames>
    <definedName name="_xlnm._FilterDatabase" localSheetId="0" hidden="1">ยุทธศาสตร์!$A$3:$Q$195</definedName>
    <definedName name="_xlnm._FilterDatabase" localSheetId="1" hidden="1">สรุป!$A$1:$D$243</definedName>
  </definedNames>
  <calcPr calcId="125725"/>
  <pivotCaches>
    <pivotCache cacheId="159" r:id="rId5"/>
    <pivotCache cacheId="160" r:id="rId6"/>
  </pivotCaches>
</workbook>
</file>

<file path=xl/calcChain.xml><?xml version="1.0" encoding="utf-8"?>
<calcChain xmlns="http://schemas.openxmlformats.org/spreadsheetml/2006/main">
  <c r="K126" i="1"/>
  <c r="J126"/>
  <c r="I126"/>
  <c r="H126"/>
  <c r="C103" i="3"/>
  <c r="C57"/>
</calcChain>
</file>

<file path=xl/sharedStrings.xml><?xml version="1.0" encoding="utf-8"?>
<sst xmlns="http://schemas.openxmlformats.org/spreadsheetml/2006/main" count="1859" uniqueCount="549">
  <si>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</si>
  <si>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</si>
  <si>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</si>
  <si>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</si>
  <si>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</si>
  <si>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</si>
  <si>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</si>
  <si>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</si>
  <si>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 xml:space="preserve">ประเด็นการพัฒนาที่ 1 : การพัฒนาคุณภาพทางการท่องเที่ยวและบริการ </t>
  </si>
  <si>
    <t>CSF 1.1: การรวบรวมและจัดทำข้อมูลสารสนเทศเพื่อการท่องเที่ยว</t>
  </si>
  <si>
    <t>KPI 1.1.1: จำนวนนักท่องเที่ยว แยกตามสัญชาติ</t>
  </si>
  <si>
    <t>Data 1.1.1.1 จำนวนนักท่องเที่ยวแยกตามสัญชาติ</t>
  </si>
  <si>
    <t>คน</t>
  </si>
  <si>
    <t>ท่องเที่ยวและกีฬาจังหวัดนครพนม</t>
  </si>
  <si>
    <t>ชุดเดียวกับ PC/CI</t>
  </si>
  <si>
    <t>KPI 1.1.2: ค่าใช้จ่ายเฉลี่ยของนักท่องเที่ยวต่อหัว</t>
  </si>
  <si>
    <t>Data 1.1.2.1 ค่าใช้จ่ายเฉลี่ยของนักท่องเที่ยวต่อหัว</t>
  </si>
  <si>
    <t>บาท</t>
  </si>
  <si>
    <t>KPI 1.1.3: ระยะเวลาการเข้าพักเฉลี่ยของนักท่องเที่ยว</t>
  </si>
  <si>
    <t>Data 1.1.3.1 ระยะเวลาการเข้าพักเฉลี่ยของนักท่องเที่ยว</t>
  </si>
  <si>
    <t>วัน</t>
  </si>
  <si>
    <t>KPI 1.1.4: จำนวนสถานประกอบการธุรกิจท่องเที่ยว อาทิ โรงแรม บริษัททัวร์ ร้านเช่ารถ</t>
  </si>
  <si>
    <t>Data 1.1.4.1 จำนวนสถานประกอบการธุรกิจท่องเที่ยว อาทิ โรงแรม บริษัททัวร์ ร้านเช่ารถ</t>
  </si>
  <si>
    <t>แห่ง</t>
  </si>
  <si>
    <t>KPI 1.1.5: รูปแบบการเดินทางของนักท่องเที่ยวและข้อมูลต่างๆ ที่เกี่ยวข้อง</t>
  </si>
  <si>
    <t>Data 1.1.5.1 รูปแบบการเดินทางของนักท่องเที่ยวและข้อมูลต่างๆ ที่เกี่ยวข้อง</t>
  </si>
  <si>
    <t>ประเภท</t>
  </si>
  <si>
    <t>สำนักงานขนส่งจังหวัดนครพนม</t>
  </si>
  <si>
    <t>CSF 1.2: การพัฒนาและเชื่อมโยงเส้นทางท่องเที่ยวระหว่างนครพนมกับประเทศเพื่อนบ้าน</t>
  </si>
  <si>
    <t>KPI 1.2.1: เส้นทางและระยะทางที่เชื่อมโยงระหว่างประเทศเพื่อนบ้าน</t>
  </si>
  <si>
    <t>Data 1.2.1.1 เส้นทางเชื่อมโยงระหว่างประเทศ</t>
  </si>
  <si>
    <t>เส้นทาง</t>
  </si>
  <si>
    <t>สำนักงานแขวงทางหลวงนครพนม</t>
  </si>
  <si>
    <r>
      <t xml:space="preserve">Data 1.2.1.2 ระยะทางระหว่างนครพนมถึง สปป.ลาว </t>
    </r>
    <r>
      <rPr>
        <sz val="14"/>
        <color rgb="FFFF0000"/>
        <rFont val="TH SarabunPSK"/>
        <family val="2"/>
      </rPr>
      <t>(เวียงจันทน์)</t>
    </r>
  </si>
  <si>
    <t>ก.ม.</t>
  </si>
  <si>
    <r>
      <t xml:space="preserve">Data 1.2.1.3 ระยะทางระหว่างนครพนมถึงเวียดนาม </t>
    </r>
    <r>
      <rPr>
        <sz val="14"/>
        <color rgb="FFFF0000"/>
        <rFont val="TH SarabunPSK"/>
        <family val="2"/>
      </rPr>
      <t>(ฮานอย)</t>
    </r>
  </si>
  <si>
    <t>CSF 1.3: การสร้างการมีส่วนร่วมของชุมชน</t>
  </si>
  <si>
    <t>KPI 1.3.1: จำนวนที่พักโฮมสเตย์ที่บริหารโดยชุมชนและชาวบ้าน</t>
  </si>
  <si>
    <t>Data 1.3.1.1 จำนวนที่พักโฮมสเตย์ที่บริหารโดยชุมชนและชาวบ้าน</t>
  </si>
  <si>
    <t>KPI 1.3.2: จำนวนเครือข่ายการท่องเที่ยวโดยชุมชน</t>
  </si>
  <si>
    <t>Data 1.3.2.1 จำนวนเครือข่ายการท่องเที่ยวโดยชุมชน</t>
  </si>
  <si>
    <t>เครือข่าย</t>
  </si>
  <si>
    <t>KPI 1.3.3: จำนวนชุมชนและชาวบ้านที่ได้รับการอบรมเรื่องการบริหารจัดการการท่องเที่ยว</t>
  </si>
  <si>
    <t>Data 1.3.3.1 จำนวนชุมชนที่ได้รับการอบรมเรื่องการบริหารจัดการการท่องเที่ยว</t>
  </si>
  <si>
    <t>ชุมชน</t>
  </si>
  <si>
    <t>Data 1.3.3.2 จำนวนชาวบ้านที่ได้รับการอบรมเรื่องการบริหารจัดการการท่องเที่ยว (คน)</t>
  </si>
  <si>
    <t>KPI 1.3.4: จำนวนแหล่งท่องเที่ยวที่มีร้านค้าขายของที่ระลึกชุมชน</t>
  </si>
  <si>
    <t>Data 1.3.4.1 จำนวนแหล่งท่องเที่ยวที่มีร้านค้าขายของที่ระลึกชุมชน</t>
  </si>
  <si>
    <t>CSF 1.4: การสนับสนุนให้ภาคเอกชน และองค์กรปกครองส่วนท้องถิ่นลงทุน</t>
  </si>
  <si>
    <t>KPI 1.4.1 ร้อยละที่เพิ่มขึ้นของผู้ประกอบการด้านการท่องเที่ยวรายใหม่</t>
  </si>
  <si>
    <t>Data 1.4.1.1 จำนวนผู้ประกอบการด้านการท่องเที่ยว(รายใหม่)</t>
  </si>
  <si>
    <t>ราย</t>
  </si>
  <si>
    <t>Data 1.4.1.2 จำนวนผู้ประกอบการด้านการท่องเที่ยว (รายเดิม)</t>
  </si>
  <si>
    <t>KPI 1.4.2 จำนวนเงินลงทุนด้านการท่องเที่ยวของผู้ประกอบการ</t>
  </si>
  <si>
    <t>Data 1.4.2.1 จำนวนเงินลงทุนด้านการท่องเที่ยวของผู้ประกอบการ</t>
  </si>
  <si>
    <t>สำนักงานพาณิชย์จังหวัดนครพนม</t>
  </si>
  <si>
    <t>CSF 1.5: การสร้างความเชื่อมั่นด้านความปลอดภัยในชีวิตและทรัพย์สิน</t>
  </si>
  <si>
    <t>KPI 1.5.1: จำนวนและประเภทการร้องเรียนของนักท่องเที่ยว</t>
  </si>
  <si>
    <t>Data 1.5.1.1 จำนวนและประเภทการร้องเรียนของนักท่องเที่ยว</t>
  </si>
  <si>
    <t>เรื่อง</t>
  </si>
  <si>
    <t>ตำรวจท่องเที่ยวจังหวัดนครพนม</t>
  </si>
  <si>
    <t>KPI 1.5.2: จำนวนคดีความที่เกิดขึ้นกับนักท่องเที่ยว</t>
  </si>
  <si>
    <t>Data 1.5.2.1 จำนวนคดีความที่เกิดขึ้นกับนักท่องเที่ยว</t>
  </si>
  <si>
    <t>คดี</t>
  </si>
  <si>
    <t>ไม่มีการจัดเก็บข้อมูล</t>
  </si>
  <si>
    <t>ตำรวจภูธรจังหวัดนครพนม</t>
  </si>
  <si>
    <t>KPI 1.5.3: จำนวนอุบัติเหตุที่เกิดขึ้นกับนักท่องเที่ยว</t>
  </si>
  <si>
    <t>Data 1.5.3.1 จำนวนอุบัติเหตุที่เกิดขึ้นกับนักท่องเที่ยว</t>
  </si>
  <si>
    <t>ครั้ง</t>
  </si>
  <si>
    <t>CSF 2.1: การพัฒนามาตรฐานมัคคุเทศก์ / ผู้นำเที่ยว/บุคลากรด้านการท่องเที่ยวและอุตสาหกรรมบริการ</t>
  </si>
  <si>
    <t>KPI 2.1.1 จำนวนนักท่องเที่ยวต่างประเทศที่ใช้บริการมัคคุเทศน์</t>
  </si>
  <si>
    <t>Data 2.1.1.1 จำนวนนักท่องเที่ยวต่างประเทศที่ใช้บริการมัคคุเทศก์</t>
  </si>
  <si>
    <t>KPI 2.1.2 จำนวนมัคคุเทศน์ในจังหวัด</t>
  </si>
  <si>
    <t>Data 2.1.2.1 จำนวนมัคคุเทศน์ในจังหวัด</t>
  </si>
  <si>
    <t>KPI 2.1.3 จำนวนนักศึกษาในจังหวัดที่ผ่านการฝึกอบรมบุคลากรด้านการท่องเที่ยวและอุตสาหกรรมบริการ</t>
  </si>
  <si>
    <t>Data 2.1.3.1 จำนวนนักศึกษาในจังหวัดที่ผ่านการฝึกอบรมบุคลากรด้านการท่องเที่ยวและอุตสาหกรรมบริการ</t>
  </si>
  <si>
    <t>มหาวิทยาลัยนครพนม</t>
  </si>
  <si>
    <t>CSF 2.2: การส่งเสริมการรวมกลุ่มของผู้ประกอบการ</t>
  </si>
  <si>
    <t>KPI 2.2.1 จำนวนเครือข่ายผู้ประกอบการท่องเที่ยวในอนุภูมิภาคลุ่มน้ำโขง</t>
  </si>
  <si>
    <t>Data 2.2.1.1 รายชื่อเครือข่าย/สมาคม ผู้ประกอบการท่องเที่ยวในอนุภูมิภาคลุ่มน้ำโขง</t>
  </si>
  <si>
    <t>CSF 3.1 : การพัฒนาองค์ความรู้ด้านศาสนา ประเพณีศิลปวัฒนธรรมให้เป็นสินค้าการท่องเที่ยว</t>
  </si>
  <si>
    <t>KPI 3.1.1 จำนวนแหล่งท่องเที่ยวในจังหวัดที่มีป้ายหรือเอกสารแสดงข้อมูลความสำคัญทางศาสนาหรือประวัติศาสตร์</t>
  </si>
  <si>
    <t>Data 3.1.1.1 จำนวนแหล่งท่องเที่ยวในจังหวัดที่มีป้ายหรือเอกสารแสดงข้อมูลความสำคัญทางศาสนาหรือประวัติศาสตร์</t>
  </si>
  <si>
    <t xml:space="preserve">KPI 3.1.2 จำนวนแหล่งท่องเที่ยวในจังหวัดที่มีมัคคุเทศก์ท้องถิ่น (มัคคุเทศก์น้อย) </t>
  </si>
  <si>
    <t>Data 3.1.1.2 จำนวนแหล่งท่องเที่ยวหมู่บ้าน OTOP นวัตวิถี</t>
  </si>
  <si>
    <t>พัฒนาชุมชนจังหวัดนครพนม</t>
  </si>
  <si>
    <t xml:space="preserve">Data 3.1.2.1 จำนวนแหล่งท่องเที่ยวในจังหวัดที่มีมัคคุเทศน์ท้องถิ่น (มัคคุเทศน์น้อย) </t>
  </si>
  <si>
    <t>CSF 3.2: การจัดทำมาตรฐานแหล่งท่องเที่ยว</t>
  </si>
  <si>
    <t>KPI 3.2.1 จำนวนแหล่งท่องเที่ยวที่ได้รับการรับรองมาตรฐาน</t>
  </si>
  <si>
    <t>Data 3.2.1.1 จำนวนแหล่งท่องเที่ยวที่ได้รับการรับรองมาตรฐาน</t>
  </si>
  <si>
    <t>KPI 3.2.2 จำนวนแหล่งท่องเที่ยวที่ผ่านการประเมินคุณภาพแหล่งท่องเที่ยวระดับจังหวัด</t>
  </si>
  <si>
    <t>Data 3.2.2.1 จำนวนแหล่งท่องเที่ยวที่ผ่านการประเมินคุณภาพแหล่งท่องเที่ยวระดับจังหวัด</t>
  </si>
  <si>
    <t>CSF 3.3: การพัฒนาแหล่งท่องเที่ยวใหม่ริมแม่น้ำโขง</t>
  </si>
  <si>
    <t>KPI 3.3.1 จำนวนแหล่งท่องเที่ยวใหม่ที่ได้รับการพัฒนาของจังหวัด</t>
  </si>
  <si>
    <t>Data 3.3.1.1 จำนวนแหล่งท่องเที่ยวใหม่ที่ได้รับการพัฒนาของจังหวัด</t>
  </si>
  <si>
    <t>CSF 3.4: การสร้างสรรค์กิจกรรมท่องเที่ยวเชื่อมโยงกับประเทศเพื่อนบ้าน</t>
  </si>
  <si>
    <t>KPI 3.4.1 จำนวนกิจกรรมการท่องเที่ยวของจังหวัดที่เชื่อมโยงกับประเทศเพื่อนบ้านในแต่ละปี</t>
  </si>
  <si>
    <t>Data 3.4.1.1 จำนวนกิจกรรมการท่องเที่ยวของจังหวัดที่เชื่อมโยงกับประเทศเพื่อนบ้านในแต่ละปี</t>
  </si>
  <si>
    <t>กิจกรรม</t>
  </si>
  <si>
    <t>KPI 3.4.2 จำนวนกิจกรรมการเชิญชวนให้ประเทศเพื่อนบ้านมาร่วมจัดกิจกรรมการท่องเที่ยวในจังหวัด</t>
  </si>
  <si>
    <t>Data 3.4.2.1 กิจกรรมการเชิญชวนให้ประเทศเพื่อนบ้านมาร่วมจัดกิจกรรมการท่องเที่ยวในจังหวัด</t>
  </si>
  <si>
    <t>CSF3.5 การพัฒนาสิ่งอำนวยความสะดวกในสถานที่ท่องเที่ยว</t>
  </si>
  <si>
    <t>KPI 3.5.1 สถานที่ท่องเที่ยวที่ได้รับการพัฒนาสิ่งอำนวยความสะดวกแก่นักทิ่งเที่ยว ผเช่น ทางลาดชัน)</t>
  </si>
  <si>
    <t>Data 3.5.1.1 สถานที่ท่องเที่ยวที่ได้รับการพัฒนาสิ่งอำนวยความสะดวกแก่นักทิ่งเที่ยว ผเช่น ทางลาดชัน)</t>
  </si>
  <si>
    <t>KPI 3.5.2 จำนวนสถานที่ท่องเที่ยวที่มีป้ายบอกทางหรือแสดงรายละเอียดเป็นภาษาอังกฤษ/ภาษาประเทศเพื่อนบ้าน</t>
  </si>
  <si>
    <t>Data 3.5.1.2 จำนวนสถานที่ท่องเที่ยวที่มีป้ายบอกทางหรือแสดงรายละเอียดเป็นภาษาอังกฤษ/ภาษาประเทศเพื่อนบ้าน</t>
  </si>
  <si>
    <t>CSF 4.1:  การรับรองมาตรฐานที่พักและโรงแรม และธุรกิจที่เกี่ยวเนื่อง</t>
  </si>
  <si>
    <t>KPI 4.1.1 จำนวนโรงแรมที่พักเกสเฮ้าท์และโฮมสเตย์</t>
  </si>
  <si>
    <t>Data 4.1.1.1 จำนวนโรงแรมที่พักเกสเฮ้าท์และโฮมสเตย์</t>
  </si>
  <si>
    <t>ที่ทำการปกครองจังหวัดนครพนม/ททท</t>
  </si>
  <si>
    <t>KPI 4.1.2 จำนวนสปา สถานให้บริการด้านสุขภาพ</t>
  </si>
  <si>
    <t>Data 4.1.2.1 จำนวนสปา สถานให้บริการด้านสุขภาพ</t>
  </si>
  <si>
    <t>สำนักงานสาธารณสุขจังหวัดนครพนม</t>
  </si>
  <si>
    <t>KPI 4.1.3 จำนวนร้านอาหารที่ผ่านมาตรฐานการรับรองคุณภาพ</t>
  </si>
  <si>
    <t>Data 4.1.3.1 จำนวนร้านอาหารที่ผ่านมาตรฐานการรับรองคุณภาพ</t>
  </si>
  <si>
    <t>CSF 4.2: การพัฒนามาตรฐานธุรกิจนำเที่ยว</t>
  </si>
  <si>
    <t>KPI 4.2.1 จำนวนธุรกิจ/บริษัทนำเที่ยว</t>
  </si>
  <si>
    <t>Data 4.2.1.1 จำนวนธุรกิจ/บริษัทนำเที่ยว</t>
  </si>
  <si>
    <t xml:space="preserve">CSF 4.3: การพัฒนามาตรฐานสินค้าของฝากและของที่ระลึก </t>
  </si>
  <si>
    <t>KPI 4.3.1 จำนวนสินค้าของฝาก (OTOP) ระดับ 5 ดาวของจังหวัด</t>
  </si>
  <si>
    <t>Data 4.3.1.1 จำนวนสินค้าของฝาก (OTOP) ระดับ 5 ดาวของจังหวัด</t>
  </si>
  <si>
    <t>รายการ</t>
  </si>
  <si>
    <t>สำนักงานพัฒนาชุมชนจังหวัดนครพนม</t>
  </si>
  <si>
    <t>CSF 5.1: การทำการตลาดกลุ่มนักท่องเที่ยวคุณภาพ</t>
  </si>
  <si>
    <t>KPI 5.1.1 จำนวนนักท่องเที่ยวกลุ่มเป้าหมายที่เพิ่มขึ้น</t>
  </si>
  <si>
    <t>Data 5.1.1.1 จำนวนนักท่องเที่ยว</t>
  </si>
  <si>
    <t>การท่องเที่ยวแห่งประเทศไทย สำนักงานนครพนม</t>
  </si>
  <si>
    <t>CSF 5.2: การสร้างเรื่องราวเชิงประสบการณ์และผลักดันให้มีเทศกาลท่องเที่ยวระดับนานาชาติ</t>
  </si>
  <si>
    <t>KPI 5.2.1  จำนวนการประชาสัมพันธ์ประสบการณ์การท่องเที่ยว (Review) ผ่านสื่อต่างๆ อาทิ นิตสาร ทีวี social media</t>
  </si>
  <si>
    <t>Data 5.2.1.1 จำนวนการประชาสัมพันธ์ประสบการณ์การท่องเที่ยว (Review) ผ่านสื่อต่างๆ อาทิ นิตสาร ทีวี social media</t>
  </si>
  <si>
    <t>แห่ง/สื่อต่าง ๆ</t>
  </si>
  <si>
    <t>KPI 5.2.2 จำนวนงานเทศกาลที่ได้รับการยอมรับและเป็นที่รู้จักในระดับนานาชาติ</t>
  </si>
  <si>
    <t>Data 5.2.2.1 จำนวนงานเทศกาลที่ได้รับการยอมรับและเป็นที่รู้จักในระดับนานาชาติ</t>
  </si>
  <si>
    <t>เทศกาล</t>
  </si>
  <si>
    <t>Data 5.2.2.2 จำนวนนักท่องเที่ยวที่เข้ามาในจังหวัดในช่วงเทศกาล</t>
  </si>
  <si>
    <t>การท่องเที่ยวแห่งประเทศไทยสำนักงานนครพนม</t>
  </si>
  <si>
    <t>CSF 5.3: การตลาดเชิงรุก ผ่านสื่อสมัยใหม่ (Social Network)</t>
  </si>
  <si>
    <t>KPI 5.3.1 จำนวนผู้เข้าชมเว็บไซต์/Facebook การท่องเที่ยวของจังหวัด</t>
  </si>
  <si>
    <t>Data 5.3.1.1 จำนวนผู้เข้าชมเว็บไซต์/Facebook การท่องเที่ยวของจังหวัด</t>
  </si>
  <si>
    <t>CSF 1.1 การส่งเสริมเกษตรตามเกณฑ์มาตรฐานเกษตรปลอดภัย (GAP)และ เกษตรอินทรีย์ (Organic)</t>
  </si>
  <si>
    <t>KPI 1.1.1 เกษตรกรตามเกณฑ์มาตรฐานเกษตรปลอดภัย (GAP)และ เกษตรอินทรีย์ (Organic) เพิ่มขึ้น</t>
  </si>
  <si>
    <t>Data 1.1.1.1 จำนวนเกษตรกรตามเกณฑ์มาตรฐานเกษตรปลอดภัย (GAP)</t>
  </si>
  <si>
    <t>สำนักงานเกษตรจังหวัดนครพนม</t>
  </si>
  <si>
    <t>Data 1.1.1.2 จำนวนเกษตรกรตามเกณฑ์มาตรฐานเกษตรอินทรีย์ (Organic)</t>
  </si>
  <si>
    <t>KPI 1.1.1 พื้นที่เกษตรตามเกณฑ์มาตรฐานเกษตรปลอดภัย (GAP)และ เกษตรอินทรีย์ (Organic) เพิ่มขึ้น</t>
  </si>
  <si>
    <t>Data 1.1.1.3 จำนวนพื้นที่เกษตรปลอดภัย(GAP)</t>
  </si>
  <si>
    <t>ไร่</t>
  </si>
  <si>
    <t>Data 1.1.1.4 จำนวนพื้นที่เกษตรเกษตรอินทรีย์(Organic)</t>
  </si>
  <si>
    <t>KPI 1.1.2 ปริมาณการใช้ปุ๋ยเคมีที่ลดลง</t>
  </si>
  <si>
    <t>Data 1.1.2.1 ปริมาณการใช้ปุ๋ยเคมีในการปลูกพืชเฉลี่ยต่อไร่</t>
  </si>
  <si>
    <t>กิโลกรัม/ไร่</t>
  </si>
  <si>
    <t>Data 1.1.2.2 ปริมาณการใช้ปุ๋ยอินทร์ทรีย์ในการปลูกพืชเฉลี่ยต่อไร่</t>
  </si>
  <si>
    <t>CSF 1.2 การแปรรูปสินค้าเกษตรและอุตสาหกรรมเป็นมิตรกับสิ่งแวดล้อม</t>
  </si>
  <si>
    <t>KPI 1.1.2 จำนวนวิสาหกิจชุมชนที่ทำการแปรรูปสินค้าเกษตรปลอดภัย (GAP) และ เกษตรอินทร์ทรีย์ (Organic)</t>
  </si>
  <si>
    <t>Data 1.2.1.1 จำนวนวิสาหกิจชุมชนที่ทำการแปรรูปสินค้าเกษตร</t>
  </si>
  <si>
    <t>Data 1.2.1.2 จำนวนวิสาหกิจชุมชนที่ทำการแปรรูปสินค้าเกษตรปลอดภัย (GAP) และ เกษตรอินทร์ทรีย์ (Organic)</t>
  </si>
  <si>
    <t>KPI 1.2.2 จำนวนผู้ประกอบการที่เข้าร่วมโครงการอุตสาหกรรมสีเขียว</t>
  </si>
  <si>
    <t>Data 1.2.2.1จำนวนผู้ประกอบการที่เข้าร่วมโครงการอุตสาหกรรมสีเขียว</t>
  </si>
  <si>
    <t>สำนักงานอุตสาหกรรมจังหวัดนครพนม</t>
  </si>
  <si>
    <t>CSF 1.3 การส่งเสริมด้านการตลาดเกษตรปลอดภัย (GAP) และ เกษตรอินทร์ทรีย์ (Organic)</t>
  </si>
  <si>
    <t>KPI 1.3.1 ตลาดเกษตรปลอดภัย (GAP) และ เกษตรอินทร์ทรีย์ (Organic)</t>
  </si>
  <si>
    <t>Data 1.3.1.1 ตลาดเกษตรปลอดภัย (GAP) และ เกษตรอินทร์ทรีย์ (Organic)</t>
  </si>
  <si>
    <t>CSF 1.4 การจัดทำผังเมือง (Zoning) จำแนกเขตพื้นที่ระหว่างเขตเกษตรอุตสาหกรรมและชุมชน</t>
  </si>
  <si>
    <t>KPI 1.4.1 การมีผังเมือง (Zoning) ที่มีการจำแนกพื้นที่ระหว่างเขตเกษตรอุตสาหกรรมและชุมชน</t>
  </si>
  <si>
    <t>Data 1.4.1.1 ผังเมือง (Zoning) ที่มีการจำแนกพื้นที่ระหว่างเขตเกษตรอุตสาหกรรมและชุมชน</t>
  </si>
  <si>
    <t>มี/ไม่มี</t>
  </si>
  <si>
    <t>มี</t>
  </si>
  <si>
    <t>สำนักงานโยธาธิการและผังเมืองจังหวัดนครพนม</t>
  </si>
  <si>
    <t>KPI 1.4.2 จำนวนโรงงานอุตสาหกรรม</t>
  </si>
  <si>
    <t xml:space="preserve">Data 1.4.2.1 จำนวนโรงงานอุตสาหกรรมทุกประเภท </t>
  </si>
  <si>
    <t>CSF 2.1 การเผาพื้นที่ทางการเกษตรเพื่อเตรียมการเพาะปลูก</t>
  </si>
  <si>
    <t>KPI 2.1.1 การเผาพื้นที่ทางการเกษตรเพื่อเตรียมการเพาะปลุกลดลง</t>
  </si>
  <si>
    <t>Data 2.1.1.1 การเผาพื้นที่ทางการเกษตรเพื่อเตรียมการเพาะปลูก</t>
  </si>
  <si>
    <t>CSF 2.2 การจัดการมลพิษจากภาคอุตสาหกรรม (คุณภาพอากาศ/คุณภาพน้ำ ขยะและของเสียอันตรายในชุมชนและอุตสาหกรรม)</t>
  </si>
  <si>
    <t>KPI 2.2.1 การมีระบบจัดการมลพิษจากภาคอุตสาหกรรม (คุณภาพอากาศ/คุณภาพน้ำ ขยะและของเสียอันตรายในชุมชนและอุตสาหกรรม)</t>
  </si>
  <si>
    <t xml:space="preserve">Data 2.2.1.1 จำนวนสถานประกอบการที่มีระบบจัดการมลพิษ,กากของเสียจากโรงงานอุตสาหกรรม </t>
  </si>
  <si>
    <t xml:space="preserve">Data 2.2.1.2 จำนวนสถานประกอบการที่มีกากของเสียอันตรายจากการผลิตในโรงงาน </t>
  </si>
  <si>
    <t xml:space="preserve">Data 2.2.1.3 จำนวนสถานประกอบการที่มีกากของเสียไม่อันตรายจากการผลิตในโรงงาน </t>
  </si>
  <si>
    <t>Data 2.2.1.4 ปริมาณกากของเสียจากภาคอุตสาหกรรมที่ผ่านการบำบัด</t>
  </si>
  <si>
    <t>ตัน</t>
  </si>
  <si>
    <t>Data 2.2.1.5 ปริมาณขยะที่เกิดจากสิ่งที่ใช้แล้วภายในโรงงานอุตสาหกรรม</t>
  </si>
  <si>
    <t>ตัน/ปี</t>
  </si>
  <si>
    <t>Data 2.2.1.6 รายงานการตรวจสอบคุณภาพสิ่งแวดล้อม</t>
  </si>
  <si>
    <t>สำนักงานทรัพยากรธรรมชาติและสิ่งแวดล้อมจังหวัดนครพนม</t>
  </si>
  <si>
    <t xml:space="preserve">CSF 3.1 การสร้างจิตสำนึกรับผิดชอบของทุกภาคส่วนต่อสิ่งแวดล้อม </t>
  </si>
  <si>
    <t xml:space="preserve">KPI 3.1.1 จำนวนโครงการเสริมสร้างจิตสำนึกรับผิดชอบของทุกภาคส่วนต่อสิ่งแวดล้อม </t>
  </si>
  <si>
    <t>โครงการ</t>
  </si>
  <si>
    <t>เกษตรกร</t>
  </si>
  <si>
    <t xml:space="preserve">KPI 3.1.2 จำนวนผู้ประกอบการที่เข้าร่วมโครงการเสริมสร้างจิตสำนึกรับผิดชอบต่อสิ่งแวดล้อม </t>
  </si>
  <si>
    <t xml:space="preserve">KPI 3.1.3 จำนวนแหล่งกำเนิดมลพิษตาม พรบ. ส่งเสริมและรักษาคุณภาพสิ่งแวดล้อม ม.80 </t>
  </si>
  <si>
    <t>Data 3.1.3.1 จำนวนแหล่งกำเนิดมลพิษตาม พรบ.ส่งเสริมและรักษาคุณภาพสิ่งแวดล้อม ม.80</t>
  </si>
  <si>
    <t>CSF 4.1 การพัฒนาและกระตุ้นบทบาทของภาคีเครือข่ายในการเฝ้าระวังการก่อมลพิษจากโรงงานอุตสาหกรรม</t>
  </si>
  <si>
    <t>KPI 4.1.1 การมีเครือข่ายเฝ้าระวังการก่อมลพิษจากโรงงานอุตสาหกรรม</t>
  </si>
  <si>
    <t>Data 4.1.1.1 จำนวนเครือข่ายเฝ้าระวังการก่อมลพิษจากโรงงานอุตสาหกรรม</t>
  </si>
  <si>
    <t>สมาชิก</t>
  </si>
  <si>
    <t>CSF 1.1: การเชื่อมโยงเส้นทางคมนาคมขนส่งตามแนวชายแดนสู่ประเทศเพื่อนบ้าน</t>
  </si>
  <si>
    <t>KPI 1.1.1 เส้นทางและระยะทางคมนาคมขนส่งระหว่างประเทศ</t>
  </si>
  <si>
    <t>Data 1.1.1.1 จำนวนเส้นทางและระยะทางคมนาคมขนส่งระหว่างประเทศ</t>
  </si>
  <si>
    <t>กิโลเมตร</t>
  </si>
  <si>
    <t>KPI 1.1.2 รูปแบบของการคมนาคมขนส่งต่างๆ อาทิ เส้นทางรถบัส เครื่องบิน</t>
  </si>
  <si>
    <t>Data 1.1.2.1 รูปแบบของการคมนาคมขนส่ง(ทางบกและทางเรือ)</t>
  </si>
  <si>
    <t>รูปแบบ</t>
  </si>
  <si>
    <t xml:space="preserve">CSF 1.2: การพัฒนาด่านการค้าและการอำนวยความสะดวกการค้าพรมแดน
</t>
  </si>
  <si>
    <t>KPI 1.2.1 จำนวนด่านการค้าหรือจุดผ่อนปรนบริเวณแนวพรมแดน</t>
  </si>
  <si>
    <t>Data 1.2.1.1 จำนวนด่านศุลกากรและจุดผ่อนปรนบริเวณแนวพรมแดน</t>
  </si>
  <si>
    <t>ด่านศุลกากรนครพนม</t>
  </si>
  <si>
    <t>KPI 1.2.2 ระยะเวลาการดำเนินการในการทำธุรกรรมผ่านแดน</t>
  </si>
  <si>
    <t>Data 1.2.2.1 ระยะเวลาการดำเนินการในการทำธุรกรรมผ่านแดน</t>
  </si>
  <si>
    <t>นาที</t>
  </si>
  <si>
    <t>KPI  1.2.3 ความพึงพอใจของผู้ประกอบการที่มีต่อการให้บริการของระบบและเจ้าหน้าที่</t>
  </si>
  <si>
    <t>Data 1.2.3.1 ร้อยละความพึงพอใจของผู้ประกอบการที่มีต่อการให้บริการของระบบและเจ้าหน้าที่</t>
  </si>
  <si>
    <t>ร้อยละ</t>
  </si>
  <si>
    <t>ใช้ข้อมูลจากส่วนกลาง</t>
  </si>
  <si>
    <t>CSF 1.3: การพัฒนาเครือข่ายสื่อสารและระบบสารสนเทศ</t>
  </si>
  <si>
    <t>KPI 1.3.1 จำนวนการส่งออกของจังหวัด</t>
  </si>
  <si>
    <t>Data 1.3.1.1 จำนวนผู้ส่งออกและผู้รับมอบอำนาจ</t>
  </si>
  <si>
    <t>CSF 2.1: การส่งเสริมและพัฒนาความสัมพันธ์กับประเทศเพื่อนบ้าน</t>
  </si>
  <si>
    <t>KPI 2.1.1 จำนวนการประชุม หารือหรือการจัดกิจกรรมด้านการค้าระหว่างประเทศ</t>
  </si>
  <si>
    <t>Data 2.1.1.1 จำนวนการประชุม หารือหรือการจัดกิจกรรมด้านการค้าระหว่างประเทศ</t>
  </si>
  <si>
    <t>สำนักงานจังหวัดนครพนม (กลุ่มยุทธศาสตร์จังหวัด)</t>
  </si>
  <si>
    <t>KPI 2.1.2 จำนวนโครงการความร่วมมือระหว่างประเทศ</t>
  </si>
  <si>
    <t>Data 2.1.2.1 จำนวนโครงการความร่วมมือระหว่างประเทศ</t>
  </si>
  <si>
    <t>CSF 2.2: การส่งเสริมการขยายความเชื่อมโยงทางเศรษฐกิจการค้าการลงทุนภายใต้ประโยชน์ร่วมกันของกรอบความร่วมมือ</t>
  </si>
  <si>
    <t>KPI 2.2.1จำนวนผู้ประกอบการจากประเทศเพื่อนบ้านที่เข้ามาทำการค้าการลงทุนในนครพนม</t>
  </si>
  <si>
    <t>Data 2.2.1.1 จำนวนผู้ประกอบการจากประเทศเพื่อนบ้านที่เข้ามาทำการค้าการลงทุนในนครพนม</t>
  </si>
  <si>
    <t>สำนักงานพาณิชย์จังหวัดนครพม</t>
  </si>
  <si>
    <t>KPI 2.2.2 มูลค่าการค้า (ส่งออก-นำเข้า) การลงทุนระหว่างนครพนมกับประเทศเพื่อนบ้าน</t>
  </si>
  <si>
    <t xml:space="preserve">Data 2.2.2.1 มูลค่าการค้า  (นำเข้า) </t>
  </si>
  <si>
    <t>ล้านบาท</t>
  </si>
  <si>
    <t>Data 2.2.2.2 มูลค่าการค้า (ส่งออก)</t>
  </si>
  <si>
    <t>KPI 2.2.3 จำนวนผู้ประกอบการที่ยื่นคำร้องขอเครื่องหมายการค้า</t>
  </si>
  <si>
    <t>Data 2.2.3.1 จำนวนผู้ประกอบการที่ยื่นคำร้องขอเครื่องหมายการค้า</t>
  </si>
  <si>
    <t xml:space="preserve">CSF 2.3: การกำหนดกลไกในการบริหารและกำกับดูแลการพัฒนาด้านการค้า ชายแดน </t>
  </si>
  <si>
    <t>KPI 2.3.1 การกำกับดูแลที่ด่านจุดตรวจผ่านแดน</t>
  </si>
  <si>
    <t>Data 2.3.1.1 การกำกับดูแลที่ด่านจุดตรวจผ่านแดน</t>
  </si>
  <si>
    <t>CSF 3.1: การสร้างผู้ประกอบการธุรกิจบริการเพื่อการค้าระหว่างประเทศ</t>
  </si>
  <si>
    <t>KPI 3.1.1 จำนวนนิติบุคคลจดทะเบียนจัดตั้งใหม่</t>
  </si>
  <si>
    <t>Data 3.1.1.1 จำนวนนิติบุคคลจดทะเบียนจัดตั้งใหม่</t>
  </si>
  <si>
    <t>KPI 3.1.2 กิจกรรมของตัวแทนผู้รับจัดการขนส่งสินค้าและออกของ</t>
  </si>
  <si>
    <t>Data 3.1.2.1 จำนวนกิจกรรมของตัวแทนผู้รับจัดการขนส่งสินค้าและออกของ</t>
  </si>
  <si>
    <t>CSF 3.2: การพัฒนาทักษะความสามารถของผู้ประกอบการ โดยเฉพาะด้านภาษาอังกฤษ</t>
  </si>
  <si>
    <t>KPI 3.2.1 จำนวนผู้ประกอบการค้าที่เข้ารับการฝึกอบรมทักษะและสมรรถภาพ</t>
  </si>
  <si>
    <t>Data 3.2.1.1 จำนวนผู้ประกอบการค้าที่เข้ารับการฝึกอบรมทักษะและสมรรถภาพ</t>
  </si>
  <si>
    <t>สำนักงานพัฒนาฝีมือแรงงานจังหวัดนครพนม</t>
  </si>
  <si>
    <t>KPI 3.2.2 จำนวนผู้เข้ารับการอบรมทักษะภาษาต่างประเทศที่ผ่านเกณฑ์การฝึกอบรม</t>
  </si>
  <si>
    <t>Data 3.2.2.1 จำนวนผู้เข้ารับการอบรมทักษะภาษาต่างประเทศที่ผ่านเกณฑ์การฝึกอบรม</t>
  </si>
  <si>
    <t>CSF 3.3: การยกระดับความพร้อมด้านเทคโนโลยี (Technology Readiness)</t>
  </si>
  <si>
    <t>KPI 3.3.1 จำนวนผู้ประกอบการที่มีเว็บไซต์หรือทำธุรกรรมทาง E-Commerce</t>
  </si>
  <si>
    <t>Data 3.3.1.1 จำนวนผู้ประกอบการที่มีเว็บไซต์หรือทำธุรกรรมทาง E-Commerce</t>
  </si>
  <si>
    <t>ไม่มีการจัดเก็บ</t>
  </si>
  <si>
    <t>CSF 3.4: การส่งเสริม พัฒนาการรวมกลุ่มผู้ประกอบการค้า</t>
  </si>
  <si>
    <t>KPI 3.4.1 จำนวนกลุ่มผู้ประกอบการการค้า</t>
  </si>
  <si>
    <t>Data 3.4.1.1 จำนวนกลุ่มผู้ประกอบการการค้า</t>
  </si>
  <si>
    <t>กลุ่ม</t>
  </si>
  <si>
    <t>CSF 4.1: การพัฒนาประสิทธิภาพและลดต้นทุนการขนส่งและกระจายสินค้า</t>
  </si>
  <si>
    <t>KPI 4.1.1 จำนวนรถขนส่งสินค้าระหว่างประเทศในแต่ละเดือน</t>
  </si>
  <si>
    <t>Data 4.1.1.1 จำนวนรถขนส่งสินค้าระหว่างประเทศในแต่ละเดือน</t>
  </si>
  <si>
    <t>คัน</t>
  </si>
  <si>
    <t>CSF 4.2: การจัดการงานด้านศุลกากร (ส่งออก/นำเข้า)</t>
  </si>
  <si>
    <t>KPI 4.2.1 ร้อยละค่าใช้จ่ายด้านภาษีนำเข้าเทียบกับต้นทุนทั้งหมด</t>
  </si>
  <si>
    <t>Data 4.2.1.1 ร้อยละค่าใช้จ่ายด้านภาษีนำเข้าเทียบกับต้นทุนทั้งหมด</t>
  </si>
  <si>
    <t>สำนักงานสรรพากรพื้นที่จังหวัดนครพนม</t>
  </si>
  <si>
    <t>ประเด็นการพัฒนาที่ 4: การพัฒนาสังคมและคุณภาพชีวิตเพื่อสร้างความสุขอย่างยั่งยืน</t>
  </si>
  <si>
    <t>CSF 1.1 ลดปัญหาการว่างงานในพื้นที่</t>
  </si>
  <si>
    <t>KPI 1.1.1 อัตราการว่างงาน</t>
  </si>
  <si>
    <t>Data 1.1.1.1 จำนวนผู้ว่างงานในจังหวัด</t>
  </si>
  <si>
    <t>สำนักงานสถิติจังหวัดนครพนม</t>
  </si>
  <si>
    <t>CSF 1.2 พัฒนาคุณภาพฝีมือแรงงานในสาขาที่จำเป็น</t>
  </si>
  <si>
    <t>KPI 1.2.1 จำนวนโครงการ/ผู้เข้าร่วม เสริมความรู้/ทักษะฝีมือในสาขาที่จำเป็น</t>
  </si>
  <si>
    <t>สำนักงานแรงงานจังหวัดนครพนม</t>
  </si>
  <si>
    <t>CSF 1.3 สุขภาวะของแรงงานในสถานประกอบการ</t>
  </si>
  <si>
    <t>KPI 1.3.1 จำนวนผู้เจ็บป่วยจากการทำงาน</t>
  </si>
  <si>
    <t>Data 1.3.1.1 จำนวนผู้ประสบอันตรายจากการทำงาน</t>
  </si>
  <si>
    <t>สำนักงานประกันสังคมจังหวัดนครพนม</t>
  </si>
  <si>
    <t xml:space="preserve">CSF 1.4 การลดอุบัติเหตุของแรงงานในสถานประกอบการ </t>
  </si>
  <si>
    <t xml:space="preserve">KPI 1.4.1 จำนวนอุบัติเหตุของแรงงานในสถานประกอบการ </t>
  </si>
  <si>
    <t>Data 1.4.1.1 จำนวนอุบัติเหตุของแรงงานในสถานประกอบการ</t>
  </si>
  <si>
    <t>สำนักงานสวัดิการและคุ้มครองแรงงานจังหวัด</t>
  </si>
  <si>
    <t>CSF 2.1 ส่งเสริมความรู้ทักษะชุมชนมีอาชีพเสริมเพื่อสร้างรายได้</t>
  </si>
  <si>
    <t>KPI 2.1.1 จำนวนโครงการ/ผู้เข้าร่วม เพิ่มความรู้ทักษะแก่ชุมชนให้มีอาชีพเสริมเพื่อสร้างรายได้</t>
  </si>
  <si>
    <t>Data 2.1.1.1 จำนวนโครงการ/ผู้เข้าร่วม เพิ่มความรู้ทักษะแก่ชุมชนให้มีอาชีพเสริมเพื่อสร้างรายได้</t>
  </si>
  <si>
    <t>CSF 2.2 สร้างอาชีพที่เหมาะสมกับชุมชน</t>
  </si>
  <si>
    <t>KPI 2.2.1 มีการสร้างอาชีพที่เหมาะสมกับชุมชน</t>
  </si>
  <si>
    <t>Data 2.2.1.1 จำนวนหลักสูตร/ผู้เข้าร่วม การสร้างอาชีพที่เหมาะสมกับชุมชน</t>
  </si>
  <si>
    <t>หลักสูตร</t>
  </si>
  <si>
    <t xml:space="preserve">CSF 2.3 จัดกิจกรรมส่งเสริมการออมในชุมชน </t>
  </si>
  <si>
    <t>KPI 2.3.1 ร้อยละการออมของครัวเรือน</t>
  </si>
  <si>
    <t>Data 2.3.1.1 จำนวนครัวเรือนที่มีการออม</t>
  </si>
  <si>
    <t>ครัวเรือน</t>
  </si>
  <si>
    <t xml:space="preserve">CSF 2.4 ส่งเสริมให้เกิดการรวมกลุ่มในรูปแบบสหกรณ์/วิสาหกิจชุมชน </t>
  </si>
  <si>
    <t xml:space="preserve">KPI 2.4.1 จำนวนกลุ่มในรูปแบบสหกรณ์/วิสาหกิจชุมชน  </t>
  </si>
  <si>
    <t xml:space="preserve">Data 2.4.1.1 จำนวนกลุ่มในรูปแบบสหกรณ์/วิสาหกิจชุมชน   </t>
  </si>
  <si>
    <t>สำนักงานสหกรณ์จังหวัดนครพนม</t>
  </si>
  <si>
    <t>CSF 2.5 การเข้าถึงสวัสดิการสังคม ด้านการศึกษา/ด้านสาธารณสุขของเด็ก ตามช่วงวัย</t>
  </si>
  <si>
    <t>KPI 2.5.1 ร้อยละของเด็กที่ได้รับวัคซีนตามช่วงวัย</t>
  </si>
  <si>
    <t xml:space="preserve">Data 2.5.1.1 จำนวนเด็กที่ได้รับวัคซีนตามช่วงวัย </t>
  </si>
  <si>
    <t>จำนวน</t>
  </si>
  <si>
    <t>KPI 2.5.2 ร้อยละของเด็กที่ได้รับการศึกษาตามเกณฑ์</t>
  </si>
  <si>
    <t>Data 2.5.2.1 จำนวนเด็กที่ได้รับการศึกษาตามเกณฑ์</t>
  </si>
  <si>
    <t>สำนักงานศึกษาธิการจังหวัดนครพนม</t>
  </si>
  <si>
    <t>CSF 3.1 การลดอุบัติเหตุบนท้องถนน</t>
  </si>
  <si>
    <t>KPI 3.1.1 จำนวนการเกิดอุบัติเหตุบนท้องถนน</t>
  </si>
  <si>
    <t>Data 3.1.1.1  จำนวนการเกิดอุบัติเหตุบนท้องถนน(ข้อมูล 3 ฐาน)</t>
  </si>
  <si>
    <t>สำนักงานป้องกันและบรรเทาสาธารณภัยจังหวัดนครพนม</t>
  </si>
  <si>
    <t>CSF 3.2 การลดปัญหาอาชญากรรม</t>
  </si>
  <si>
    <t>KPI 3.2.1 ร้อยละคดีอาชญากรรมที่สิ้นสุด</t>
  </si>
  <si>
    <t>Data 3.2.1.1 จำนวนคดีอาชญากรรมในพื้นที่</t>
  </si>
  <si>
    <t>Data 3.2.1.2 ร้อยละคดีอาชญากรรมที่สิ้นสุด</t>
  </si>
  <si>
    <t>CSF 3.3 การมีส่วนร่วมของประชาชนในการดูแลรักษาความปลอดภัยในชีวิตและทรัพย์สินของชุมชน</t>
  </si>
  <si>
    <t>KPI 3.3.1 จำนวนอาสาสมัครในการดูแลรักษาความปลอดภัยในชีวิตและทรัพย์สินของชุมชน</t>
  </si>
  <si>
    <t>Data 3.3.1.1 จำนวนอาสาสมัครในการดูแลรักษาความปลอดภัยในชีวิตและทรัพย์สินของชุมชน</t>
  </si>
  <si>
    <t>CSF 3.4 มาตรการการตรวจสอบและปราบปรามแรงงานต่างด้าว</t>
  </si>
  <si>
    <t>KPI 3.4.1 จำนวนครั้งในการตรวจสอบและปราบปรามแรงงานต่างด้าว</t>
  </si>
  <si>
    <t>Data 3.4.1.1  จำนวนครั้งในการตรวจสอบและปราบปรามแรงงานต่างด้าว</t>
  </si>
  <si>
    <t>CSF 3.5 ครัวเรือนปลอดภัยในชีวิตและทรัพย์สิน</t>
  </si>
  <si>
    <t>KPI 3.5.1 ครัวเรือนปลอดภัยในชีวิตและทรัพย์สิน</t>
  </si>
  <si>
    <t>Data 3.5.1.1 จำนวนครัวเรือนปลอดภัยในชีวิตและทรัพย์สิน</t>
  </si>
  <si>
    <t>CSF 4.1 ส่งเสริมกิจกรรมส+A31:J36ร้างความสัมพันธ์ในครอบครัว</t>
  </si>
  <si>
    <t>KPI 4.1.1 จำนวนกิจกรรม/ผู้เข้าร่วม สร้างความสัมพันธ์ในครอบครัว</t>
  </si>
  <si>
    <t>Data 4.1.1.1 จำนวนกิจกรรม/โครงการป้องกันปัญหาการตั้งครรถ์ในวัยรุ่น</t>
  </si>
  <si>
    <t>สำนักงานพัฒนาสังคมและความมั่นคงมนุษย์จังหวัดนครพนม</t>
  </si>
  <si>
    <t>CSF 4.2 ส่งเสริมกิจกรรมสร้างศีลธรรม จริยธรรมในครอบครัว</t>
  </si>
  <si>
    <t>KPI 4.2.1จำนวนกิจกรรม/ผู้เข้าร่วม ส่งเสริมกิจกรรมสร้างศีลธรรม จริยธรรมในครอบครัว</t>
  </si>
  <si>
    <t>Data 4.2.1.1 จำนวนกิจกรรม/โครงการอบรมหลักสูตรการอบรมเลี้ยงดูเด็กโดยไม่ใช้ความรุนแรง</t>
  </si>
  <si>
    <t>CSF 4.3 สร้างเสริมความสามัคคีในครอบครัวและชุมชน</t>
  </si>
  <si>
    <t>KPI 4.3.1 จำนวนกิจกรรม/ผู้เข้าร่วม สร้างเสริมความสามัคคีในครอบครัวและชุมชน</t>
  </si>
  <si>
    <t>Data 4.3.1.1 จำนวนกิจกรรม/โครงการพัฒนาคุณภาพชีวิตแก่เด็กด้อยโอกาสในชุมชน</t>
  </si>
  <si>
    <t>ประเด็นการพัฒนาที่ 5 : การรักษาความมั่นคงและความสงบเรียบร้อย</t>
  </si>
  <si>
    <t>CSF 1.1 การบริหารจัดการการจัดทำแผนด้านการรักษาความสงบเรียบ ร้อยในทุกระดับ โดยบูรณาการการทำงานของทุกภาคส่วนที่เกี่ยวข้อง</t>
  </si>
  <si>
    <t>KPI 1.1.1 จำนวนแผนงานโครงการ และงบประมาณด้านการรักษาความสงบเรียบ</t>
  </si>
  <si>
    <t>Data 1.1.1.1 จำนวนแผนงานโครงการ และงบประมาณด้านการรักษาความสงบเรียบ</t>
  </si>
  <si>
    <t>ที่ทำการปกครองจังหวัดนครพนม</t>
  </si>
  <si>
    <t>งบประมาณ</t>
  </si>
  <si>
    <t>CSF 2.1 การสกัดกั้นการนำเข้ายาเสพติดตามแนวชายแดน</t>
  </si>
  <si>
    <t>KPI 2.1.1 จำนวนด่านตรวจยาเสพติดบริเวณพรมแดนประเทศเพื่อนบ้าน</t>
  </si>
  <si>
    <t>Data 2.1.1.1 จำนวนด่านตรวจยาเสพติดบริเวณพรมแดนประเทศเพื่อนบ้าน</t>
  </si>
  <si>
    <t>ที่ทำการปกครองจังหวัดนครพนม (ศอ.ปส)</t>
  </si>
  <si>
    <t>KPI 2.1.2 จำนวนครั้งของการตรวจพบยาเสพติด</t>
  </si>
  <si>
    <t>Data 2.1.2.1 จำนวนครั้งของการตรวจพบยาเสพติด</t>
  </si>
  <si>
    <t>KPI 2.1.3 ปริมาณและมูลค่าของยาเสพติดที่ตรวจพบ</t>
  </si>
  <si>
    <t>Data 2.1.3.1 ปริมาณและมูลค่าของยาเสพติดที่ตรวจพบ</t>
  </si>
  <si>
    <t>กรัม</t>
  </si>
  <si>
    <t>KPI 2.1.4 จำนวนครั้งของกิจกรรมความร่วมมือในการป้องกันการลักลอบขนยาเสพติดกับประเทศเพื่อนบ้าน</t>
  </si>
  <si>
    <t>Data 2.1.4.1 จำนวนครั้งของกิจกรรมความร่วมมือในการป้องกันการลักลอบขนยาเสพติดกับประเทศเพื่อนบ้าน</t>
  </si>
  <si>
    <t>CSF 2.2 การเสริมสร้างการมีส่วนร่วมของชุมชน ประชาสังคมในการป้องกันยาเสพติด</t>
  </si>
  <si>
    <t>KPI 2.2.1 การพัฒนาผู้นำชุมชน-ท้องถิ่นจัดการปัญหายาเสพติด</t>
  </si>
  <si>
    <t>Data 2.2.1.1 จำนวนผู้นำชุมชนท้องถิ่นเข้าร่วมอบรมจัดการปัญหายาเสพติด</t>
  </si>
  <si>
    <t>KPI 2.2.2 จำนวนการจัดกิจกรรมสร้างการมีส่วนร่วมป้องยาเสพติดในชุมชน</t>
  </si>
  <si>
    <t>Data 2.2.2.1 จำนวนกิจกรรมสร้างการมีส่วนร่วมป้องกันยาเสพติดในชุมชน</t>
  </si>
  <si>
    <t>Data 2.2.2.2 จำนวนผู้เข้าร่วมกิจกรรมสร้างการมีส่วนร่วมป้องกันยาเสพติดในชุมชน</t>
  </si>
  <si>
    <t>KPI 2.2.4 สัดส่วนของผู้ติดยาเสพติดต่อประชากรในชุมชน</t>
  </si>
  <si>
    <t>Data 2.2.4.1 จำนวนผู้ติดยาเสพติด</t>
  </si>
  <si>
    <t>KPI 2.2.5 จำนวนคดีด้านยาเสพติดที่มีการจับกุมหรือร้องเรียนในชุมชน</t>
  </si>
  <si>
    <t>Data 2.2.5.1 จำนวนคดีด้านยาเสพติดที่มีการจับกุมหรือร้องเรียนในชุมชน</t>
  </si>
  <si>
    <t>ตำรวจภุธรจังหวัดนครพนม</t>
  </si>
  <si>
    <t>KPI 2.2.6 ร้อยละหมู่บ้านสีขาวปลอดยาเสพติด</t>
  </si>
  <si>
    <t>Data 2.2.6.1 จำนวนหมู่บ้านสีขาวปลอดยาเสพติด</t>
  </si>
  <si>
    <t>หมู่บ้าน</t>
  </si>
  <si>
    <t>CSF 2.3 ส่งเสริมกิจกรรมการให้ความรู้และสร้างจิตสำนึกเรื่องยาเสพติดในโรงเรียน</t>
  </si>
  <si>
    <t>KPI 2.3.1 จำนวนกิจกรรมในการให้ความรู้และสร้างจิตสำนึกเรื่องยาเสพติดตามสถานศึกษา</t>
  </si>
  <si>
    <t>Data 2.3.1.1 จำนวนสถานศึกษาสีขาวปลอดยาเสพติดและอบายมุข</t>
  </si>
  <si>
    <t xml:space="preserve"> สำนักงานศึกษาธิการจังหวัดนครพนม</t>
  </si>
  <si>
    <t>Data 2.3.1.2 จำนวนกิจกรรมในการให้ความรู้และสร้างจิตสำนึกเรื่องยาเสพติดตามสถานศึกษา</t>
  </si>
  <si>
    <t>Data 2.3.1.3 จำนวนผู้เข้าร่วมกิจกรรมในการให้ความรู้และสร้างจิตสำนึกเรื่องยาเสพติดตามสถานศึกษา</t>
  </si>
  <si>
    <t xml:space="preserve">KPI 2.3.2 สัดส่วนของนักเรียน ผู้ปกครองและเจ้าหน้าที่ของโรงเรียนที่เข้าร่วมกิจกรรมมีการตระหนักและเข้าใจในเรื่องของยาเสพติด         </t>
  </si>
  <si>
    <t>Data 2.3.2.1 สัดส่วนนักเรียนที่เข้าร่วมกิจกรรมเรื่องยาเสพติด</t>
  </si>
  <si>
    <t xml:space="preserve">Data 2.3.2.2 สัดส่วนผู้ปกครองที่เข้าร่วมกิจกรรมเรื่องยาเสพติด  </t>
  </si>
  <si>
    <t>Data 2.3.2.3 สัดส่วนของเจ้าหน้าที่ของโรงเรียนเข้าร่วมกิจกรรมเรื่องยาเสพติด</t>
  </si>
  <si>
    <t>CSF 2.4 สร้างการตระหนักให้กับเจ้าของโรงงาน/ผู้ประกอบการ</t>
  </si>
  <si>
    <t>KPI 2.4.1 จำนวนกิจกรรมในการสร้างการรับรู้ตามองค์กร หน่วยงานหรือสถานที่ชุมชน</t>
  </si>
  <si>
    <t>Data 2.4.1.1 จำนวนกิจกรรมในการสร้างการรับรู้ตามองค์กร หน่วยงานหรือสถานที่ชุมชน</t>
  </si>
  <si>
    <t>KPI 2.4.2 สัดส่วนของผู้บริหารและเจ้าหน้าที่ในสถานประกอบการ ที่มีการตระหนักและรับรู้ในเรื่องของยาเสพติด</t>
  </si>
  <si>
    <t>Data 2.4.2.1 จำนวนของผู้บริหารและเจ้าหน้าที่ ในสถานประกอบการ ที่มีการตระหนักและรับรู้ในเรื่องของยาเสพติด</t>
  </si>
  <si>
    <t>สำนักงานสวัสดิการและคุ้มครองแรงงานจังหวัดนครพนม</t>
  </si>
  <si>
    <t>KPI 1.4.3 จำนวนโรงงานสีขาวที่ได้รับรองปลอดยาเสพติด</t>
  </si>
  <si>
    <t>Data 2.4.3.1 จำนวนโรงงานที่ได้รับรองปลอดยาเสพติด/โรงงานสีขาว</t>
  </si>
  <si>
    <t>CSF 2.5 การจับกุมและดำเนินคดียาเสพติดในพื้นที่</t>
  </si>
  <si>
    <t>KPI 2.5.1 การจับกุมและดำเนินคดียาเสพติดในพื้นที่</t>
  </si>
  <si>
    <t>Data 2.5.1.1 จำนวนการจับกุมและดำเนินคดีผู้ต้องหายาเสพติดในพื้นที่</t>
  </si>
  <si>
    <t>ผู้ต้องหา</t>
  </si>
  <si>
    <t>Data 2.5.1.2 จำนวนคดีและมูลค่าของกลางที่มีการจับยึด</t>
  </si>
  <si>
    <t>มูลค่า</t>
  </si>
  <si>
    <t>CSF 2.6 การเปิดพื้นที่และสร้างช่องทางรับแจ้งเบาะแส</t>
  </si>
  <si>
    <t>KPI 2.6.1 จำนวนครั้งของการแจ้งเบาะแสยาเสพติดในชุมชน</t>
  </si>
  <si>
    <t>Data 2.6.1.1 จำนวนครั้งของการแจ้งเบาะแสยาเสพติดในชุมชน</t>
  </si>
  <si>
    <t>ตำรวภูธรจังหวัดนครพนม</t>
  </si>
  <si>
    <t>CSF 2.7 การสร้างความเข้มแข็งให้เครือข่ายเจ้าพนักงาน</t>
  </si>
  <si>
    <t>KPI 2.7.1 จำนวนอาสาสมัครป้องกันปราบปรามอาชญากรรมส่วนท้องที่จำแนกตามประเภทเครือข่าย (เช่น ชุดรักษาความปลอดภัยหมู่บ้าน) และพื้นที่</t>
  </si>
  <si>
    <t xml:space="preserve">Data 2.7.1.1 จำนวนอาสาสมัครป้องกันปราบปรามอาชญากรรมส่วนท้องที่จำแนกตามประเภทเครือข่าย </t>
  </si>
  <si>
    <t>KPI 2.7.2 จำนวนหน่วยงานด้านการป้องกันและปราบปรามยาเสพติด</t>
  </si>
  <si>
    <t>Data 2.7.2.1 จำนวนหน่วยงานด้านการป้องกันและปราบปรามยาเสพติด</t>
  </si>
  <si>
    <t>KPI 2.7.3 จำนวนเครือข่าย หน่วยงานพันธมิตรในการร่วมป้องกันและปราบปรามยาเสพติดในชุมชนกับหน่วยงานหลัก</t>
  </si>
  <si>
    <t>Data 2.7.3.1 จำนวนเครือข่าย หน่วยงานพันธมิตรในการร่วมป้องกันและปราบปรามยาเสพติดในชุมชนกับหน่วยงานหลัก</t>
  </si>
  <si>
    <t>เคริอข่าย</t>
  </si>
  <si>
    <t>CSF 2.8 การควบคุมสถานบันเทิงและพื้นที่ที่มีความเสี่ยง</t>
  </si>
  <si>
    <t>KPI 2.8.1 จำนวนครั้งการออกตรวจสถานบันเทิง สถานบริการในพื้นที่</t>
  </si>
  <si>
    <t>Data 2.8.1.1 จำนวนครั้งการออกตรวจสถานบันเทิง สถานบริการในพื้นที่</t>
  </si>
  <si>
    <t>KPI 2.8.2 จำนวนครั้งการดำเนินงานตามกฏหมายกับสถานประกอบการที่ละเมิด</t>
  </si>
  <si>
    <t>Data 2.8.1.2 จำนวนสถานประกอบการที่ละเมิดและถูกดำเนินคดีตามกฎหมาย</t>
  </si>
  <si>
    <t>CSF 3.1 พัฒนามาตรฐานของสถานบำบัด</t>
  </si>
  <si>
    <t>KPI 3.1.1 จำนวนสถานบำบัดยาเสพติด</t>
  </si>
  <si>
    <t>Data 3.1.1.1 จำนวนสถานบำบัดยาเสพติด</t>
  </si>
  <si>
    <t>KPI 3.1.2 จำนวนผู้ติดยาเสพติดที่เข้ารับการบำบัดในสถานบำบัด</t>
  </si>
  <si>
    <t>Data 3.1.2.1 จำนวนผู้ติดยาเสพติดที่เข้ารับการบำบัดในสถานบำบัด</t>
  </si>
  <si>
    <t>ข้อมูล ณ23 เม.ษ 61</t>
  </si>
  <si>
    <t>KPI 3.1.3 ร้อยละความพึงพอใจของผู้ที่เข้ารับการบำบัด</t>
  </si>
  <si>
    <t>Data 3.1.3.1 ร้อยละความพึงพอใจของผู้ที่เข้ารับการบำบัด</t>
  </si>
  <si>
    <t>CSF 3.2 การส่งเสริมการเข้ารับการบำบัดของผู้ติดยา</t>
  </si>
  <si>
    <t>KPI 3.2.1 จำนวนผู้ได้รับการบำบัดฟื้นฟูจำแนกตามมาตรการ (สมัครใจบำบัด บังคับและต้องโทษ)</t>
  </si>
  <si>
    <t>Data 3.2.1.1 จำนวนผู้เข้ารับการบำบัดฟื้นฟูจำแนกตามมาตรการ (สมัครใจบำบัด บังคับและต้องโทษ)</t>
  </si>
  <si>
    <t>CSF 3.3 พัฒนาบุคลากรในเรื่องของการบำบัดยาเสพติด</t>
  </si>
  <si>
    <t>KPI 3.3.1 จำนวนบุคลากรของสถานบำบัดหรือสถานพยาบาลที่รับรองในเรื่องของการบำบัดดูแลผู้ติดยาเสพติด</t>
  </si>
  <si>
    <t>Data 3.3.1.1 จำนวนบุคลากรของสถานบำบัดหรือสถานพยาบาลที่รับรองในเรื่องของการบำบัดดูแลผู้ติดยาเสพติด</t>
  </si>
  <si>
    <t>KPI  3.3.2 จำนวนอาสาสมัครที่ได้รับการอบรมเรื่องแนวทางการบำบัดยาเสพติด</t>
  </si>
  <si>
    <t>Data 3.3.2.1 จำนวนอาสาสมัครที่ได้รับการอบรมเรื่องแนวทางการบำบัดยาเสพติด</t>
  </si>
  <si>
    <t>CSF 3.4 การพัฒนาอาชีพเพื่อสร้างรายได้เสริมให้ผู้ต้องขัง</t>
  </si>
  <si>
    <t>KPI  3.4.1 จำนวนผู้ต้องขังที่เกี่ยวข้องกับยาเสพติดที่รับการฝึกอบรมทักษะอาชีพ</t>
  </si>
  <si>
    <t>Data 3.4.1.1 จำนวนผู้ต้องขังคดีเกี่ยวข้องกับยาเสพติดที่รับการฝึกอบรมทักษะอาชีพ</t>
  </si>
  <si>
    <t>เรือนจำกลางจังหวัดนครพนม</t>
  </si>
  <si>
    <t>KPI  3.4.2 มูลค่าการจำหน่ายสินค้าของผู้ต้องขังที่เกี่ยวข้องกับยาเสพติด</t>
  </si>
  <si>
    <t>Data 3.4.2.1 มูลค่าการจำหน่ายสินค้าของผู้ต้องขังที่เกี่ยวข้องกับยาเสพติด</t>
  </si>
  <si>
    <t>CSF 4.1 การฟื้นฟูสมรรถภาพทางกายและใจ</t>
  </si>
  <si>
    <t>KPI 4.1.1 จำนวนผู้ผ่านการบำบัดยาเสพติดที่มีผลการติดตามหลังการบำบัดครบ 7 ครั้ง</t>
  </si>
  <si>
    <t>Data 4.1.1.1 จำนวนผู้ผ่านการบำบัดยาเสพติดที่มีผลการติดตามหลังการบำบัดครบ 7 ครั้ง</t>
  </si>
  <si>
    <t>ผลการติดตามหลังการบำบัดครบ 7 ครั้ง</t>
  </si>
  <si>
    <t>CSF 4.2 การส่งเสริมอาชีพให้กับผู้ที่ได้รับการบำบัดแล้ว</t>
  </si>
  <si>
    <t>KPI 4.2.1 จำนวนโครงการการฝึกอบรมด้านอาชีพให้กับผู้ที่ได้รับการบำบัด</t>
  </si>
  <si>
    <t>Data 4.2.1.1 จำนวนโครงการการฝึกอบรมด้านอาชีพให้กับผู้ที่ได้รับการบำบัด</t>
  </si>
  <si>
    <t>KPI 4.2.2 จำนวนผู้บำบัดที่เข้าร่วมการฝึกอบรมอาชีพ</t>
  </si>
  <si>
    <t>Data 4.2.2.1 จำนวนผู้บำบัดที่เข้าร่วมการฝึกอบรมอาชีพ</t>
  </si>
  <si>
    <t>CSF 4.3 การส่งเสริมกิจกรรมร่วมในสังคมให้กับผู้ที่ได้รับการบำบัดแล้ว</t>
  </si>
  <si>
    <t>KPI 4.3.1 จำนวนกิจกรรมสร้างการมีส่วนร่วมในสังคม</t>
  </si>
  <si>
    <t>Data 4.3.1.1 จำนวนกิจกรรมสร้างการมีส่วนร่วมในชุมชน</t>
  </si>
  <si>
    <t>Data 4.3.2.1 จำนวนผู้เข้าร่วมกิจกรรมสร้างการมีส่วนร่วมในชุมชน</t>
  </si>
  <si>
    <t>KPI 4.3.3 สัดส่วนของผู้ที่ได้รับการบำบัดต่อผู้เข้าร่วมกิจกรรมทั้งหมด</t>
  </si>
  <si>
    <t>Data 4.3.3.1 สัดส่วนของผู้ที่ได้รับการบำบัดต่อผู้เข้าร่วมกิจกรรมทั้งหมด</t>
  </si>
  <si>
    <t>CSF 5.1 สนับสนุนการดำเนินงานรักษาความสงบเรียบร้อย โดยคนของหมู่บ้าน/ชุมชน</t>
  </si>
  <si>
    <t>KPI 5.1.1 ร้อยละของการพัฒนาศักยภาพอาสาภาคประชาชนในการป้องกันและแก้ไขปัญหาอาชญากรรมในหมู่บ้าน/ชุมชน</t>
  </si>
  <si>
    <t>Data 5.1.1.1 จำนวนอาสาภาคประชาชนในการป้องกันและแก้ไขปัญหาอาชญากรรมในหมู่บ้าน/ชุมชน</t>
  </si>
  <si>
    <t xml:space="preserve">ประเด็นการพัฒนาที่ 6 : การบริหารจัดการทรัพยากรธรรมชาติและสิ่งแวดล้อมอย่างยั่งยืน </t>
  </si>
  <si>
    <t>CSF 1.1 การพัฒนาระบบฐานข้อมูลสารสนเทศและองค์ความรู้ เพื่อการบริหารจัดการทรัพยากรธรรมชาติ</t>
  </si>
  <si>
    <t xml:space="preserve">KPI 1.1.1 จำนวนพื้นที่ป่า </t>
  </si>
  <si>
    <t>Data 1.1.1.1 ร้อยละของพื้นที่ป่า (สำรวจจากดาวเทียม)</t>
  </si>
  <si>
    <t>สำนักงานทรัพยากรป่าไม้ที่ 6 จังหวัดนครพนม</t>
  </si>
  <si>
    <t>Data 1.1.1.2 จำนวนพื้นที่ป่าชุมชน</t>
  </si>
  <si>
    <t>3,612-3-53</t>
  </si>
  <si>
    <t>1,313-3-26</t>
  </si>
  <si>
    <t>3,857-0-28</t>
  </si>
  <si>
    <t>222-0-0</t>
  </si>
  <si>
    <t>2,834-2-6</t>
  </si>
  <si>
    <t>KPI 1.1.2 จำนวนพื้นที่ป่าที่ทวงคืน -เข้า ครอบครอง</t>
  </si>
  <si>
    <t>Data 1.1.2.1 จำนวนพื้นที่ป่าที่ทวงคืน -เข้า ครอบครอง</t>
  </si>
  <si>
    <t>KPI 1.1.3 จำนวนพื้นที่ป่าที่ทวงคืน - ส่งดำเนินคดี</t>
  </si>
  <si>
    <t>Data 1.1.3.1 จำนวนพื้นที่ป่าที่ทวงคืน - ส่งดำเนินคดี</t>
  </si>
  <si>
    <t>คดี/ไร่</t>
  </si>
  <si>
    <t>4(84-2-14)</t>
  </si>
  <si>
    <t>4(82-3-80)</t>
  </si>
  <si>
    <t>KPI 1.1.4 จำนวน Hotspot ในป่าสงวนแห่งชาติ</t>
  </si>
  <si>
    <t>Data 1.1.4.1 จำนวน Hotspot ในป่าสงวนแห่งชาติ</t>
  </si>
  <si>
    <t>จุด</t>
  </si>
  <si>
    <t>CSF 2.1 สร้างความเข้มแข็งชุมชนด้านการอนุรักษ์ป่าเครือข่ายอนุรักษ์สิ่งแวดล้อม</t>
  </si>
  <si>
    <t>KPI 2.1.1 จำนวนกิจกรรมสร้างการรับรู้เรื่องการอนุรักษ์ป่าในชุมชน</t>
  </si>
  <si>
    <t>Data 2.1.1.1 จำนวนกิจกรรมสร้างการรับรู้เรื่องการอนุรักษ์ป่าในชุมชน</t>
  </si>
  <si>
    <t>KPI 2.1.2 จำนวนการฝึกอบรมราษฏรอาสาสมัครพิทักษ์ป่า</t>
  </si>
  <si>
    <t>Data 2.1.2.1 จำนวนการฝึกอบรมราษฏรอาสาสมัครพิทักษ์ป่า</t>
  </si>
  <si>
    <t>CSF 2.2 แต่งตั้งและกำหนดหน้าที่ของหน่วยงานหลักในการดูแลทรัพยากรธรรมชาติ</t>
  </si>
  <si>
    <t>KPI 2.2.1 มีการกำหนดหน่วยงานในการดูแลทรัพยากรธรรมชาติ</t>
  </si>
  <si>
    <t>Data 2.2.1.1 จำนวนหน่วยงานในการดูแลทรัพยากรธรรมชาติ</t>
  </si>
  <si>
    <t>KPI 2.2.2 งบประมาณของหน่วยงานในการดูแลทรัพยากรธรรมชาติ</t>
  </si>
  <si>
    <t>Data 2.2.2.1 งบประมาณของหน่วยงานในการดูแลทรัพยากรธรรมชาติ</t>
  </si>
  <si>
    <t>CSF 2.3 ส่งเสริมและพัฒนาแนวทางการบังคับใช้กฏหมายอย่างมีประสิทธิภาพ</t>
  </si>
  <si>
    <t>KPI 2.3.1 จำนวนคดีด้านการบุกรุกป่า</t>
  </si>
  <si>
    <t>Data 2.3.1.1 จำนวนคดีด้านการบุกรุกป่า</t>
  </si>
  <si>
    <t>KPI 2.3.2 จำนวนข้อร้องเรียนด้านทรัพยากรธรรมชาติและสิ่งแวดล้อม</t>
  </si>
  <si>
    <t>Data 2.3.2.1 จำนวนข้อร้องเรียนด้านทรัพยากรธรรมชาติและสิ่งแวดล้อม</t>
  </si>
  <si>
    <t>CSF 2.4 แผนงานรับมือภัยพิบัติจากธรรมชาติ</t>
  </si>
  <si>
    <r>
      <t>KPI 2.4.1 จำนวนครั้งพื้นที่ป่าไม้ใ</t>
    </r>
    <r>
      <rPr>
        <u/>
        <sz val="14"/>
        <rFont val="TH SarabunPSK"/>
        <family val="2"/>
      </rPr>
      <t>นเขต</t>
    </r>
    <r>
      <rPr>
        <sz val="14"/>
        <rFont val="TH SarabunPSK"/>
        <family val="2"/>
      </rPr>
      <t xml:space="preserve">พื้นที่ป่าอนุรักษ์ที่ถูกไฟไหม้ </t>
    </r>
  </si>
  <si>
    <r>
      <t>Data 2.4.1.1 จำนวนครั้งพื้นที่ป่าไม้ใ</t>
    </r>
    <r>
      <rPr>
        <u/>
        <sz val="14"/>
        <rFont val="TH SarabunPSK"/>
        <family val="2"/>
      </rPr>
      <t>นเขต</t>
    </r>
    <r>
      <rPr>
        <sz val="14"/>
        <rFont val="TH SarabunPSK"/>
        <family val="2"/>
      </rPr>
      <t>พื้นที่ป่าอนุรักษ์ที่ถูกไฟไหม้</t>
    </r>
  </si>
  <si>
    <t>ไม่มีการเก็บข้อมูล</t>
  </si>
  <si>
    <t>อุทยานแห่งชาติ</t>
  </si>
  <si>
    <t>CSF 2.5 ส่งเสริมกิจการทำเกษตรกรรมที่สมดุลย์กับธรรมชาติ</t>
  </si>
  <si>
    <t>KPI 2.5.1 การจัดหาที่ดินให้ผู้ยากไร้</t>
  </si>
  <si>
    <t>Data 2.5.1.1 พื้นที่ป่าไม้ที่จัดสรรเป็นที่ทำกินสำหรับผู้ยากไร้</t>
  </si>
  <si>
    <t>ราย/ไร่</t>
  </si>
  <si>
    <t>198(1,524-1-93)</t>
  </si>
  <si>
    <t>สำนักงานรัพยากรธรรมชาติและสิ่งแวดล้อม</t>
  </si>
  <si>
    <t>CSF 3.1 การอนุรักษ์พื้นที่ป่าต้นน้ำ</t>
  </si>
  <si>
    <t>KPI 3.1.1 พื้นที่ป่าและพื้นที่อนุรักษ์ของจังหวัด</t>
  </si>
  <si>
    <t>Data 3.1.1.1 พื้นที่ป่าและพื้นที่อนุรักษ์ของจังหวัด</t>
  </si>
  <si>
    <t>KPI 3.1.2 พื้นที่ป่าไม้ที่มีการบุกรุกและถูกดำเนินคดี</t>
  </si>
  <si>
    <t>Data 3.1.2.1 พื้นที่ป่าไม้ที่มีการบุกรุกและถูกดำเนินคดี</t>
  </si>
  <si>
    <t>3,251-0-44</t>
  </si>
  <si>
    <t>5,360-0-75</t>
  </si>
  <si>
    <t>84-3-85</t>
  </si>
  <si>
    <t>CSF 3.2 ส่งเสริมกิจกรรมการปลูกป่า</t>
  </si>
  <si>
    <t>KPI 3.2.1 พื้นที่ปลูกป่านอกเขตพื้นที่อนุรักษ์ จำแนกตามหน่วยงาน</t>
  </si>
  <si>
    <t>Data 3.2.1.1 พื้นที่ปลูกป่านอกเขตพื้นที่อนุรักษ์ จำแนกตามหน่วยงาน</t>
  </si>
  <si>
    <t>KPI 3.2.2 จำนวนโครงการฟื้นฟูและรักษาระบบนิเวศ</t>
  </si>
  <si>
    <t>Data 3.2.2.1 จำนวนโครงการฟื้นฟูและรักษาระบบนิเวศ</t>
  </si>
  <si>
    <t>KPI 3.2.3 พื้นที่ป่าไม้ที่ได้รับการฟื้นฟูในพื้นที่ป่าที่ถูกบุกรุกทำลายและป่าเสื่อมสภาพ</t>
  </si>
  <si>
    <t>Data 3.2.3.1 พื้นที่ป่าไม้ที่ได้รับการฟื้นฟูในพื้นที่ป่าที่ถูกบุกรุกทำลายและป่าเสื่อมสภาพ</t>
  </si>
  <si>
    <t>KPI 3.2.4 จำนวนกล้าไม้สำหรับปลูกทดแทน</t>
  </si>
  <si>
    <t>Data 3.2.4.1 จำนวนกล้าไม้</t>
  </si>
  <si>
    <t>ต้น</t>
  </si>
  <si>
    <t>200000/1,000</t>
  </si>
  <si>
    <t>200000/1,001</t>
  </si>
  <si>
    <t>200,000/1,150</t>
  </si>
  <si>
    <t>KPI 3.2.5 จำนวนพื้นที่การปลูกป่าภาคเอกชน</t>
  </si>
  <si>
    <t xml:space="preserve">Data 3.2.5.1 จำนวนพื้นที่การปลูกป่าภาคเอกชน </t>
  </si>
  <si>
    <t>KPI 3.2.6 ความสำเร็จของการดำเนินงานโครงการฟาร์มตัวอย่างบ้านอาหารชุมชน</t>
  </si>
  <si>
    <t>Data 3.2.6.1 จำนวนฟาร์มตัวอย่างบ้านอาหารชุมชน</t>
  </si>
  <si>
    <t>KPI 3.2.7 ความสำเร็จของการดำเนินกิจกรรมโครงการครูป่าไม้ด้านการฟื้นฟูป่า</t>
  </si>
  <si>
    <t>Data 3.2.7.1 จำนวนครูป่าไม้ด้านการฟื้นฟูป่า</t>
  </si>
  <si>
    <t>CSF 4.1 เสริมสร้างองค์ความรู้ จิตสำนึก และการมีส่วนร่วม ในการจัดการทรัพยากรธรรมชาติและสิ่งแวดล้อม</t>
  </si>
  <si>
    <t>KPI 4.1.1 เครือข่ายต้นแบบการจัดการทรัพยากรธรรมชาติและสิ่งแวดล้อม</t>
  </si>
  <si>
    <t>Data 4.1.1.1 จำนวนอาสาสมัครพิทักษ์ทรัพยากรธรรมชาติและสิ่งแวดล้อม</t>
  </si>
  <si>
    <t>สำนักงานทรัพยากรธรรมชาติและสิ่งแวดล้อม</t>
  </si>
  <si>
    <t>KPI 4.1.2 จำนวนครั้งของการอบรมอนุรักษ์ทรัพยากรธรรมชาติ</t>
  </si>
  <si>
    <t>Data 4.1.2.1 จำนวนครั้งของการอบรมการอนุรักษ์ทรัพยากรธรรมชาติและสิ่งแวดล้อม</t>
  </si>
  <si>
    <t>CSF 4.2 สร้างความมีส่วนร่วมของประชาชนในการดูแลพื้นที่สีเขียว</t>
  </si>
  <si>
    <t>KPI 4.2.1 ความสำเร็จของการดำเนินงานตามแผนงานการส่งเสริมการจัดการป่าชุมชน</t>
  </si>
  <si>
    <t>Data 4.2.1.1 จำนวนแผนงานการส่งเสริมการจัดการป่าชุมชน</t>
  </si>
  <si>
    <t>KPI 4.2.2 . ความสำเร็จของโครงการบริหารจัดการฟื้นฟูโดยการสนับสนุนจากภาครัฐ (เงินอุดหนุน)</t>
  </si>
  <si>
    <t>Data 4.2.2.1 จำนวนโครงการบริหารจัดการฟื้นฟูโดยการสนับสนุนจากภาครัฐ (เงินอุดหนุน)</t>
  </si>
  <si>
    <t>Data 1.2.1.1 จำนวนผู้เข้าร่วม เสริมความรู้/ทักษะฝีมือในสาขาที่จำเป็น</t>
  </si>
  <si>
    <t>Data 1.2.1.1 จำนวนโครงการเสริมความรู้/ทักษะฝีมือในสาขาที่จำเป็น</t>
  </si>
  <si>
    <t>ประเด็นการพัฒนาที่ 3 :  การพัฒนาการค้าและการลงทุน</t>
  </si>
  <si>
    <t>ประเด็นการพัฒนาที่ 2 : การพัฒนาการเกษตรและอุตสาหกรรมการเกษตรเป็น</t>
  </si>
  <si>
    <t xml:space="preserve">Data 3.1.1.1 จำนวนโครงการเสริมสร้างจิตสำนึกรับผิดชอบต่อสิ่งแวดล้อม </t>
  </si>
  <si>
    <t xml:space="preserve">Data 3.1.1.1 จำนวนเกษตรกรที่เข้าร่วมโครงการเสริมสร้างจิตสำนึกรับผิดชอบต่อสิ่งแวดล้อม </t>
  </si>
  <si>
    <t xml:space="preserve">Data 3.1.2.1 จำนวนโครงการเสริมสร้างจิตสำนึกรับผิดชอบต่อสิ่งแวดล้อม </t>
  </si>
  <si>
    <t xml:space="preserve">Data 3.1.2.1 จำนวนผู้ประกอบการที่เข้าร่วมโครงการเสริมสร้างจิตสำนึกรับผิดชอบต่อสิ่งแวดล้อม </t>
  </si>
  <si>
    <t>ปี 2557 ไม่มีการจัดเก็บ</t>
  </si>
  <si>
    <t>Row Labels</t>
  </si>
  <si>
    <t>(blank)</t>
  </si>
  <si>
    <t>Grand Total</t>
  </si>
  <si>
    <t xml:space="preserve">KPI 2.4.1 จำนวนครั้งพื้นที่ป่าไม้ในเขตพื้นที่ป่าอนุรักษ์ที่ถูกไฟไหม้ </t>
  </si>
  <si>
    <t>Count of รายการสถิติ</t>
  </si>
  <si>
    <t>NA</t>
  </si>
  <si>
    <t>ท่องเที่ยวแห่งประเทศไทย สำนักงานนครพนม</t>
  </si>
  <si>
    <t>-</t>
  </si>
  <si>
    <t>Na</t>
  </si>
  <si>
    <t>77-1-76</t>
  </si>
  <si>
    <t>ข้อมูลตามประเด็นยุทธศาสตร์ในแผนพัฒนาจังหวัดนครพนม (ตามเล่มแผนพัฒนาสถิติระดับจังหวัดฉบับที่ 2 ) ณ. วันที่ ..11. เดือน....มีนาคม............ ปี พ.ศ......2563...............</t>
  </si>
  <si>
    <t>Count of หน่วยวัด</t>
  </si>
  <si>
    <t>Count of หน่วยงานเจ้าของข้อมูล</t>
  </si>
  <si>
    <t>Data 1.2.1.2 ระยะทางระหว่างนครพนมถึง สปป.ลาว (เวียงจันทน์)</t>
  </si>
  <si>
    <t>Data 1.2.1.3 ระยะทางระหว่างนครพนมถึงเวียดนาม (ฮานอย)</t>
  </si>
  <si>
    <t>Data 2.4.1.1 จำนวนครั้งพื้นที่ป่าไม้ในเขตพื้นที่ป่าอนุรักษ์ที่ถูกไฟไหม้</t>
  </si>
</sst>
</file>

<file path=xl/styles.xml><?xml version="1.0" encoding="utf-8"?>
<styleSheet xmlns="http://schemas.openxmlformats.org/spreadsheetml/2006/main">
  <numFmts count="9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0.000"/>
    <numFmt numFmtId="190" formatCode="_-* #,##0.0_-;\-* #,##0.0_-;_-* &quot;-&quot;??_-;_-@_-"/>
    <numFmt numFmtId="191" formatCode="#,##0_ ;\-#,##0\ "/>
    <numFmt numFmtId="192" formatCode="_-* #,##0.00_-;\-* #,##0.00_-;_-* \-??_-;_-@_-"/>
  </numFmts>
  <fonts count="57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color theme="1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sz val="12"/>
      <color rgb="FFFF0000"/>
      <name val="TH SarabunPSK"/>
      <family val="2"/>
    </font>
    <font>
      <sz val="14"/>
      <color indexed="8"/>
      <name val="TH SarabunPSK"/>
      <family val="2"/>
    </font>
    <font>
      <sz val="14"/>
      <color rgb="FFFF0000"/>
      <name val="TH SarabunPSK"/>
      <family val="2"/>
    </font>
    <font>
      <sz val="14"/>
      <name val="TH SarabunIT๙"/>
      <family val="2"/>
    </font>
    <font>
      <sz val="11"/>
      <color theme="1"/>
      <name val="TH SarabunIT๙"/>
      <family val="2"/>
    </font>
    <font>
      <sz val="11"/>
      <color theme="1"/>
      <name val="TH SarabunPSK"/>
      <family val="2"/>
    </font>
    <font>
      <sz val="14"/>
      <name val="Tahoma"/>
      <family val="2"/>
      <charset val="222"/>
      <scheme val="minor"/>
    </font>
    <font>
      <u/>
      <sz val="14"/>
      <name val="TH SarabunPSK"/>
      <family val="2"/>
    </font>
    <font>
      <b/>
      <sz val="11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b/>
      <sz val="14"/>
      <color theme="1" tint="4.9989318521683403E-2"/>
      <name val="TH SarabunPSK"/>
      <family val="2"/>
    </font>
    <font>
      <sz val="14"/>
      <color theme="1" tint="4.9989318521683403E-2"/>
      <name val="TH SarabunPSK"/>
      <family val="2"/>
    </font>
    <font>
      <sz val="11"/>
      <color theme="1" tint="4.9989318521683403E-2"/>
      <name val="Tahoma"/>
      <family val="2"/>
      <charset val="222"/>
      <scheme val="minor"/>
    </font>
    <font>
      <sz val="14"/>
      <color theme="1" tint="4.9989318521683403E-2"/>
      <name val="TH SarabunIT๙"/>
      <family val="2"/>
    </font>
    <font>
      <sz val="13"/>
      <color theme="1" tint="4.9989318521683403E-2"/>
      <name val="TH SarabunPSK"/>
      <family val="2"/>
    </font>
    <font>
      <sz val="11"/>
      <color theme="1" tint="4.9989318521683403E-2"/>
      <name val="TH SarabunPSK"/>
      <family val="2"/>
    </font>
    <font>
      <sz val="11"/>
      <color rgb="FFFF0000"/>
      <name val="Tahoma"/>
      <family val="2"/>
      <charset val="222"/>
      <scheme val="minor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3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6">
    <xf numFmtId="0" fontId="0" fillId="0" borderId="0"/>
    <xf numFmtId="43" fontId="1" fillId="0" borderId="0" applyFont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21" borderId="0" applyNumberFormat="0" applyBorder="0" applyAlignment="0" applyProtection="0"/>
    <xf numFmtId="0" fontId="18" fillId="5" borderId="0" applyNumberFormat="0" applyBorder="0" applyAlignment="0" applyProtection="0"/>
    <xf numFmtId="0" fontId="19" fillId="22" borderId="12" applyNumberFormat="0" applyAlignment="0" applyProtection="0"/>
    <xf numFmtId="0" fontId="20" fillId="23" borderId="13" applyNumberFormat="0" applyAlignment="0" applyProtection="0"/>
    <xf numFmtId="187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192" fontId="16" fillId="0" borderId="0"/>
    <xf numFmtId="43" fontId="2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6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6" fillId="0" borderId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9" borderId="12" applyNumberFormat="0" applyAlignment="0" applyProtection="0"/>
    <xf numFmtId="0" fontId="30" fillId="0" borderId="17" applyNumberFormat="0" applyFill="0" applyAlignment="0" applyProtection="0"/>
    <xf numFmtId="0" fontId="31" fillId="24" borderId="0" applyNumberFormat="0" applyBorder="0" applyAlignment="0" applyProtection="0"/>
    <xf numFmtId="0" fontId="22" fillId="0" borderId="0"/>
    <xf numFmtId="0" fontId="1" fillId="0" borderId="0"/>
    <xf numFmtId="0" fontId="32" fillId="0" borderId="0"/>
    <xf numFmtId="0" fontId="33" fillId="0" borderId="0"/>
    <xf numFmtId="0" fontId="21" fillId="0" borderId="0"/>
    <xf numFmtId="0" fontId="34" fillId="0" borderId="0"/>
    <xf numFmtId="0" fontId="35" fillId="0" borderId="0"/>
    <xf numFmtId="0" fontId="33" fillId="0" borderId="0"/>
    <xf numFmtId="0" fontId="36" fillId="0" borderId="0"/>
    <xf numFmtId="0" fontId="34" fillId="0" borderId="0"/>
    <xf numFmtId="0" fontId="33" fillId="0" borderId="0"/>
    <xf numFmtId="0" fontId="33" fillId="0" borderId="0"/>
    <xf numFmtId="0" fontId="1" fillId="0" borderId="0"/>
    <xf numFmtId="0" fontId="16" fillId="0" borderId="0"/>
    <xf numFmtId="0" fontId="34" fillId="0" borderId="0"/>
    <xf numFmtId="0" fontId="34" fillId="25" borderId="18" applyNumberFormat="0" applyFont="0" applyAlignment="0" applyProtection="0"/>
    <xf numFmtId="0" fontId="37" fillId="22" borderId="19" applyNumberFormat="0" applyAlignment="0" applyProtection="0"/>
    <xf numFmtId="0" fontId="38" fillId="0" borderId="0" applyNumberFormat="0" applyFill="0" applyBorder="0" applyAlignment="0" applyProtection="0"/>
    <xf numFmtId="0" fontId="39" fillId="0" borderId="20" applyNumberFormat="0" applyFill="0" applyAlignment="0" applyProtection="0"/>
    <xf numFmtId="0" fontId="40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3" fillId="0" borderId="0"/>
    <xf numFmtId="0" fontId="44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33" fillId="0" borderId="0"/>
    <xf numFmtId="0" fontId="34" fillId="0" borderId="0"/>
    <xf numFmtId="0" fontId="16" fillId="0" borderId="0"/>
    <xf numFmtId="0" fontId="45" fillId="0" borderId="0" applyFill="0" applyProtection="0"/>
    <xf numFmtId="0" fontId="1" fillId="0" borderId="0"/>
    <xf numFmtId="0" fontId="1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6" fillId="0" borderId="0"/>
    <xf numFmtId="0" fontId="16" fillId="0" borderId="0"/>
    <xf numFmtId="0" fontId="16" fillId="0" borderId="0"/>
    <xf numFmtId="0" fontId="36" fillId="0" borderId="0"/>
    <xf numFmtId="0" fontId="16" fillId="0" borderId="0"/>
    <xf numFmtId="0" fontId="21" fillId="0" borderId="0"/>
    <xf numFmtId="0" fontId="46" fillId="0" borderId="0"/>
    <xf numFmtId="0" fontId="43" fillId="0" borderId="0"/>
    <xf numFmtId="0" fontId="44" fillId="0" borderId="0"/>
    <xf numFmtId="0" fontId="43" fillId="0" borderId="0"/>
    <xf numFmtId="0" fontId="44" fillId="0" borderId="0"/>
    <xf numFmtId="0" fontId="43" fillId="0" borderId="0"/>
    <xf numFmtId="0" fontId="47" fillId="0" borderId="0"/>
    <xf numFmtId="0" fontId="44" fillId="0" borderId="0"/>
    <xf numFmtId="0" fontId="47" fillId="0" borderId="0"/>
    <xf numFmtId="0" fontId="44" fillId="0" borderId="0"/>
    <xf numFmtId="0" fontId="44" fillId="0" borderId="0"/>
    <xf numFmtId="0" fontId="34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44" fillId="0" borderId="0"/>
    <xf numFmtId="0" fontId="16" fillId="0" borderId="0"/>
    <xf numFmtId="0" fontId="34" fillId="0" borderId="0"/>
    <xf numFmtId="0" fontId="44" fillId="0" borderId="0"/>
    <xf numFmtId="0" fontId="43" fillId="0" borderId="0"/>
    <xf numFmtId="0" fontId="34" fillId="0" borderId="0"/>
    <xf numFmtId="0" fontId="44" fillId="0" borderId="0"/>
    <xf numFmtId="0" fontId="43" fillId="0" borderId="0"/>
    <xf numFmtId="0" fontId="34" fillId="0" borderId="0"/>
    <xf numFmtId="0" fontId="43" fillId="0" borderId="0"/>
    <xf numFmtId="0" fontId="44" fillId="0" borderId="0"/>
    <xf numFmtId="0" fontId="43" fillId="0" borderId="0"/>
    <xf numFmtId="0" fontId="44" fillId="0" borderId="0"/>
  </cellStyleXfs>
  <cellXfs count="133">
    <xf numFmtId="0" fontId="0" fillId="0" borderId="0" xfId="0"/>
    <xf numFmtId="0" fontId="5" fillId="0" borderId="9" xfId="0" applyFont="1" applyFill="1" applyBorder="1" applyAlignment="1">
      <alignment horizontal="left" vertical="top" wrapText="1"/>
    </xf>
    <xf numFmtId="0" fontId="0" fillId="3" borderId="0" xfId="0" applyFill="1"/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5" fillId="3" borderId="0" xfId="0" applyFont="1" applyFill="1"/>
    <xf numFmtId="0" fontId="6" fillId="0" borderId="10" xfId="0" applyFont="1" applyFill="1" applyBorder="1" applyAlignment="1">
      <alignment horizontal="left" vertical="top" wrapText="1"/>
    </xf>
    <xf numFmtId="0" fontId="6" fillId="0" borderId="21" xfId="0" applyFont="1" applyFill="1" applyBorder="1" applyAlignment="1">
      <alignment vertical="top" wrapText="1"/>
    </xf>
    <xf numFmtId="0" fontId="5" fillId="0" borderId="21" xfId="0" applyFont="1" applyFill="1" applyBorder="1" applyAlignment="1">
      <alignment vertical="top" wrapText="1"/>
    </xf>
    <xf numFmtId="0" fontId="6" fillId="0" borderId="21" xfId="0" applyFont="1" applyFill="1" applyBorder="1" applyAlignment="1">
      <alignment vertical="top"/>
    </xf>
    <xf numFmtId="0" fontId="12" fillId="0" borderId="0" xfId="0" applyFont="1" applyAlignment="1"/>
    <xf numFmtId="0" fontId="0" fillId="3" borderId="0" xfId="0" applyFill="1" applyAlignment="1"/>
    <xf numFmtId="0" fontId="0" fillId="0" borderId="0" xfId="0" applyAlignment="1"/>
    <xf numFmtId="0" fontId="48" fillId="0" borderId="0" xfId="0" pivotButton="1" applyFont="1" applyAlignment="1">
      <alignment vertical="top" wrapText="1"/>
    </xf>
    <xf numFmtId="0" fontId="48" fillId="0" borderId="0" xfId="0" applyFont="1" applyAlignment="1">
      <alignment horizontal="left" vertical="top" wrapText="1"/>
    </xf>
    <xf numFmtId="0" fontId="48" fillId="0" borderId="0" xfId="0" applyFont="1" applyAlignment="1">
      <alignment vertical="top" wrapText="1"/>
    </xf>
    <xf numFmtId="0" fontId="48" fillId="0" borderId="0" xfId="0" applyFont="1" applyAlignment="1">
      <alignment horizontal="right" vertical="top"/>
    </xf>
    <xf numFmtId="0" fontId="48" fillId="0" borderId="0" xfId="0" applyNumberFormat="1" applyFont="1" applyAlignment="1">
      <alignment horizontal="right" vertical="top"/>
    </xf>
    <xf numFmtId="0" fontId="49" fillId="26" borderId="26" xfId="0" applyFont="1" applyFill="1" applyBorder="1" applyAlignment="1">
      <alignment horizontal="left" vertical="top"/>
    </xf>
    <xf numFmtId="0" fontId="48" fillId="27" borderId="27" xfId="0" applyFont="1" applyFill="1" applyBorder="1" applyAlignment="1">
      <alignment horizontal="left" vertical="top"/>
    </xf>
    <xf numFmtId="0" fontId="48" fillId="0" borderId="28" xfId="0" applyFont="1" applyBorder="1" applyAlignment="1">
      <alignment horizontal="left" vertical="top"/>
    </xf>
    <xf numFmtId="0" fontId="48" fillId="28" borderId="0" xfId="0" applyFont="1" applyFill="1" applyAlignment="1">
      <alignment horizontal="left" vertical="top" wrapText="1"/>
    </xf>
    <xf numFmtId="0" fontId="48" fillId="28" borderId="0" xfId="0" applyNumberFormat="1" applyFont="1" applyFill="1" applyAlignment="1">
      <alignment horizontal="right" vertical="top"/>
    </xf>
    <xf numFmtId="0" fontId="50" fillId="2" borderId="5" xfId="0" applyFont="1" applyFill="1" applyBorder="1" applyAlignment="1">
      <alignment horizontal="center" vertical="center"/>
    </xf>
    <xf numFmtId="0" fontId="50" fillId="2" borderId="6" xfId="0" applyFont="1" applyFill="1" applyBorder="1" applyAlignment="1">
      <alignment horizontal="center" vertical="center"/>
    </xf>
    <xf numFmtId="0" fontId="50" fillId="2" borderId="7" xfId="0" applyFont="1" applyFill="1" applyBorder="1" applyAlignment="1">
      <alignment horizontal="center" vertical="center"/>
    </xf>
    <xf numFmtId="0" fontId="52" fillId="0" borderId="0" xfId="0" applyFont="1"/>
    <xf numFmtId="0" fontId="55" fillId="0" borderId="0" xfId="0" applyFont="1" applyAlignment="1">
      <alignment horizontal="center" vertical="center"/>
    </xf>
    <xf numFmtId="0" fontId="55" fillId="0" borderId="0" xfId="0" applyFont="1"/>
    <xf numFmtId="0" fontId="52" fillId="3" borderId="0" xfId="0" applyFont="1" applyFill="1"/>
    <xf numFmtId="0" fontId="2" fillId="0" borderId="0" xfId="0" applyFont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3" borderId="0" xfId="0" applyFill="1" applyAlignment="1">
      <alignment horizontal="left"/>
    </xf>
    <xf numFmtId="0" fontId="0" fillId="3" borderId="0" xfId="0" applyNumberFormat="1" applyFill="1"/>
    <xf numFmtId="0" fontId="56" fillId="3" borderId="0" xfId="0" applyFont="1" applyFill="1"/>
    <xf numFmtId="0" fontId="0" fillId="0" borderId="0" xfId="0" applyAlignment="1">
      <alignment horizontal="left" indent="1"/>
    </xf>
    <xf numFmtId="0" fontId="5" fillId="0" borderId="23" xfId="0" applyFont="1" applyFill="1" applyBorder="1" applyAlignment="1">
      <alignment vertical="top" wrapText="1"/>
    </xf>
    <xf numFmtId="0" fontId="7" fillId="0" borderId="0" xfId="0" applyFont="1" applyFill="1"/>
    <xf numFmtId="0" fontId="0" fillId="0" borderId="0" xfId="0" applyFill="1"/>
    <xf numFmtId="0" fontId="5" fillId="0" borderId="22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/>
    </xf>
    <xf numFmtId="0" fontId="6" fillId="0" borderId="10" xfId="0" applyFont="1" applyFill="1" applyBorder="1" applyAlignment="1">
      <alignment vertical="top" wrapText="1"/>
    </xf>
    <xf numFmtId="0" fontId="5" fillId="0" borderId="10" xfId="0" applyFont="1" applyFill="1" applyBorder="1" applyAlignment="1">
      <alignment vertical="top" wrapText="1"/>
    </xf>
    <xf numFmtId="0" fontId="5" fillId="0" borderId="10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 readingOrder="1"/>
    </xf>
    <xf numFmtId="0" fontId="6" fillId="0" borderId="21" xfId="0" applyFont="1" applyFill="1" applyBorder="1" applyAlignment="1">
      <alignment vertical="top" wrapText="1" readingOrder="1"/>
    </xf>
    <xf numFmtId="0" fontId="6" fillId="0" borderId="10" xfId="0" applyFont="1" applyFill="1" applyBorder="1" applyAlignment="1">
      <alignment horizontal="left" vertical="top" wrapText="1" shrinkToFit="1"/>
    </xf>
    <xf numFmtId="0" fontId="6" fillId="0" borderId="10" xfId="0" applyFont="1" applyFill="1" applyBorder="1" applyAlignment="1">
      <alignment horizontal="left" vertical="top"/>
    </xf>
    <xf numFmtId="0" fontId="5" fillId="0" borderId="11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1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center" vertical="top" wrapText="1"/>
    </xf>
    <xf numFmtId="0" fontId="51" fillId="0" borderId="9" xfId="0" applyFont="1" applyFill="1" applyBorder="1" applyAlignment="1">
      <alignment horizontal="center" vertical="top" wrapText="1"/>
    </xf>
    <xf numFmtId="188" fontId="51" fillId="0" borderId="9" xfId="1" applyNumberFormat="1" applyFont="1" applyFill="1" applyBorder="1" applyAlignment="1">
      <alignment horizontal="center" vertical="top"/>
    </xf>
    <xf numFmtId="3" fontId="51" fillId="0" borderId="9" xfId="0" applyNumberFormat="1" applyFont="1" applyFill="1" applyBorder="1" applyAlignment="1">
      <alignment horizontal="center" vertical="top" wrapText="1"/>
    </xf>
    <xf numFmtId="0" fontId="51" fillId="0" borderId="9" xfId="0" applyFont="1" applyFill="1" applyBorder="1" applyAlignment="1">
      <alignment vertical="top" wrapText="1"/>
    </xf>
    <xf numFmtId="0" fontId="51" fillId="0" borderId="24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/>
    </xf>
    <xf numFmtId="0" fontId="6" fillId="0" borderId="10" xfId="0" applyFont="1" applyFill="1" applyBorder="1" applyAlignment="1">
      <alignment horizontal="center" vertical="top" wrapText="1"/>
    </xf>
    <xf numFmtId="0" fontId="51" fillId="0" borderId="10" xfId="0" applyFont="1" applyFill="1" applyBorder="1" applyAlignment="1">
      <alignment horizontal="center" vertical="top" wrapText="1"/>
    </xf>
    <xf numFmtId="0" fontId="51" fillId="0" borderId="10" xfId="1" applyNumberFormat="1" applyFont="1" applyFill="1" applyBorder="1" applyAlignment="1">
      <alignment horizontal="center" vertical="top"/>
    </xf>
    <xf numFmtId="4" fontId="51" fillId="0" borderId="10" xfId="1" applyNumberFormat="1" applyFont="1" applyFill="1" applyBorder="1" applyAlignment="1">
      <alignment horizontal="center" vertical="top"/>
    </xf>
    <xf numFmtId="3" fontId="51" fillId="0" borderId="10" xfId="1" applyNumberFormat="1" applyFont="1" applyFill="1" applyBorder="1" applyAlignment="1">
      <alignment horizontal="center" vertical="top"/>
    </xf>
    <xf numFmtId="0" fontId="51" fillId="0" borderId="10" xfId="0" applyFont="1" applyFill="1" applyBorder="1" applyAlignment="1">
      <alignment vertical="top" wrapText="1"/>
    </xf>
    <xf numFmtId="0" fontId="51" fillId="0" borderId="10" xfId="0" applyFont="1" applyFill="1" applyBorder="1" applyAlignment="1">
      <alignment horizontal="center" vertical="top"/>
    </xf>
    <xf numFmtId="4" fontId="51" fillId="0" borderId="10" xfId="0" applyNumberFormat="1" applyFont="1" applyFill="1" applyBorder="1" applyAlignment="1">
      <alignment horizontal="center" vertical="top" wrapText="1"/>
    </xf>
    <xf numFmtId="0" fontId="51" fillId="0" borderId="10" xfId="0" applyFont="1" applyFill="1" applyBorder="1" applyAlignment="1">
      <alignment vertical="top"/>
    </xf>
    <xf numFmtId="3" fontId="51" fillId="0" borderId="10" xfId="0" applyNumberFormat="1" applyFont="1" applyFill="1" applyBorder="1" applyAlignment="1">
      <alignment horizontal="center" vertical="top" wrapText="1"/>
    </xf>
    <xf numFmtId="0" fontId="51" fillId="0" borderId="10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top" wrapText="1"/>
    </xf>
    <xf numFmtId="3" fontId="6" fillId="0" borderId="10" xfId="0" applyNumberFormat="1" applyFont="1" applyFill="1" applyBorder="1" applyAlignment="1">
      <alignment horizontal="center" vertical="top" wrapText="1"/>
    </xf>
    <xf numFmtId="0" fontId="52" fillId="0" borderId="0" xfId="0" applyFont="1" applyFill="1" applyAlignment="1">
      <alignment vertical="top"/>
    </xf>
    <xf numFmtId="3" fontId="6" fillId="0" borderId="10" xfId="0" applyNumberFormat="1" applyFont="1" applyFill="1" applyBorder="1" applyAlignment="1">
      <alignment horizontal="center" vertical="top"/>
    </xf>
    <xf numFmtId="0" fontId="8" fillId="0" borderId="10" xfId="0" applyFont="1" applyFill="1" applyBorder="1" applyAlignment="1">
      <alignment horizontal="center" vertical="top"/>
    </xf>
    <xf numFmtId="0" fontId="6" fillId="29" borderId="10" xfId="0" applyFont="1" applyFill="1" applyBorder="1" applyAlignment="1">
      <alignment horizontal="center" vertical="top" wrapText="1"/>
    </xf>
    <xf numFmtId="3" fontId="51" fillId="0" borderId="10" xfId="0" applyNumberFormat="1" applyFont="1" applyFill="1" applyBorder="1" applyAlignment="1">
      <alignment horizontal="center" vertical="top"/>
    </xf>
    <xf numFmtId="188" fontId="51" fillId="0" borderId="10" xfId="1" applyNumberFormat="1" applyFont="1" applyFill="1" applyBorder="1" applyAlignment="1">
      <alignment horizontal="center" vertical="top"/>
    </xf>
    <xf numFmtId="188" fontId="51" fillId="0" borderId="10" xfId="1" applyNumberFormat="1" applyFont="1" applyFill="1" applyBorder="1" applyAlignment="1">
      <alignment horizontal="center" vertical="top" wrapText="1"/>
    </xf>
    <xf numFmtId="3" fontId="51" fillId="0" borderId="10" xfId="1" applyNumberFormat="1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center" vertical="top" wrapText="1"/>
    </xf>
    <xf numFmtId="0" fontId="53" fillId="0" borderId="10" xfId="0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left" vertical="top" wrapText="1"/>
    </xf>
    <xf numFmtId="0" fontId="11" fillId="0" borderId="10" xfId="0" applyFont="1" applyFill="1" applyBorder="1" applyAlignment="1">
      <alignment vertical="top"/>
    </xf>
    <xf numFmtId="0" fontId="0" fillId="0" borderId="10" xfId="0" applyFont="1" applyFill="1" applyBorder="1" applyAlignment="1">
      <alignment vertical="top"/>
    </xf>
    <xf numFmtId="0" fontId="51" fillId="0" borderId="10" xfId="0" applyFont="1" applyFill="1" applyBorder="1" applyAlignment="1">
      <alignment horizontal="left" vertical="top" wrapText="1"/>
    </xf>
    <xf numFmtId="0" fontId="51" fillId="0" borderId="10" xfId="1" applyNumberFormat="1" applyFont="1" applyFill="1" applyBorder="1" applyAlignment="1">
      <alignment horizontal="center" vertical="top" wrapText="1"/>
    </xf>
    <xf numFmtId="2" fontId="51" fillId="0" borderId="10" xfId="1" applyNumberFormat="1" applyFont="1" applyFill="1" applyBorder="1" applyAlignment="1">
      <alignment horizontal="center" vertical="top" wrapText="1"/>
    </xf>
    <xf numFmtId="2" fontId="51" fillId="0" borderId="10" xfId="0" applyNumberFormat="1" applyFont="1" applyFill="1" applyBorder="1" applyAlignment="1">
      <alignment horizontal="center" vertical="top" wrapText="1"/>
    </xf>
    <xf numFmtId="0" fontId="0" fillId="0" borderId="21" xfId="0" applyFont="1" applyFill="1" applyBorder="1" applyAlignment="1">
      <alignment vertical="top"/>
    </xf>
    <xf numFmtId="0" fontId="0" fillId="0" borderId="25" xfId="0" applyFont="1" applyFill="1" applyBorder="1" applyAlignment="1">
      <alignment vertical="top"/>
    </xf>
    <xf numFmtId="0" fontId="12" fillId="0" borderId="10" xfId="0" applyFont="1" applyFill="1" applyBorder="1" applyAlignment="1">
      <alignment vertical="top"/>
    </xf>
    <xf numFmtId="0" fontId="6" fillId="0" borderId="10" xfId="0" applyFont="1" applyFill="1" applyBorder="1" applyAlignment="1">
      <alignment horizontal="center" vertical="top"/>
    </xf>
    <xf numFmtId="0" fontId="52" fillId="0" borderId="10" xfId="0" applyFont="1" applyFill="1" applyBorder="1" applyAlignment="1">
      <alignment vertical="top"/>
    </xf>
    <xf numFmtId="0" fontId="13" fillId="0" borderId="10" xfId="0" applyFont="1" applyFill="1" applyBorder="1" applyAlignment="1">
      <alignment vertical="top"/>
    </xf>
    <xf numFmtId="0" fontId="9" fillId="0" borderId="10" xfId="0" applyFont="1" applyFill="1" applyBorder="1" applyAlignment="1">
      <alignment vertical="top"/>
    </xf>
    <xf numFmtId="0" fontId="51" fillId="0" borderId="10" xfId="0" applyNumberFormat="1" applyFont="1" applyFill="1" applyBorder="1" applyAlignment="1">
      <alignment horizontal="center" vertical="top"/>
    </xf>
    <xf numFmtId="0" fontId="6" fillId="0" borderId="10" xfId="0" applyFont="1" applyFill="1" applyBorder="1" applyAlignment="1">
      <alignment vertical="top"/>
    </xf>
    <xf numFmtId="0" fontId="54" fillId="0" borderId="10" xfId="0" applyFont="1" applyFill="1" applyBorder="1" applyAlignment="1">
      <alignment horizontal="center" vertical="top"/>
    </xf>
    <xf numFmtId="2" fontId="51" fillId="0" borderId="10" xfId="1" applyNumberFormat="1" applyFont="1" applyFill="1" applyBorder="1" applyAlignment="1">
      <alignment horizontal="center" vertical="top"/>
    </xf>
    <xf numFmtId="189" fontId="51" fillId="0" borderId="10" xfId="0" applyNumberFormat="1" applyFont="1" applyFill="1" applyBorder="1" applyAlignment="1">
      <alignment horizontal="center" vertical="top"/>
    </xf>
    <xf numFmtId="0" fontId="6" fillId="0" borderId="25" xfId="0" applyFont="1" applyFill="1" applyBorder="1" applyAlignment="1">
      <alignment vertical="top"/>
    </xf>
    <xf numFmtId="0" fontId="6" fillId="0" borderId="10" xfId="0" applyFont="1" applyFill="1" applyBorder="1" applyAlignment="1">
      <alignment horizontal="center" vertical="top" shrinkToFit="1"/>
    </xf>
    <xf numFmtId="0" fontId="51" fillId="0" borderId="10" xfId="0" applyFont="1" applyFill="1" applyBorder="1" applyAlignment="1">
      <alignment horizontal="center" vertical="top" shrinkToFit="1"/>
    </xf>
    <xf numFmtId="3" fontId="51" fillId="0" borderId="10" xfId="0" applyNumberFormat="1" applyFont="1" applyFill="1" applyBorder="1" applyAlignment="1">
      <alignment horizontal="center" vertical="top" shrinkToFit="1"/>
    </xf>
    <xf numFmtId="0" fontId="51" fillId="0" borderId="21" xfId="0" applyFont="1" applyFill="1" applyBorder="1" applyAlignment="1">
      <alignment vertical="top" shrinkToFit="1"/>
    </xf>
    <xf numFmtId="0" fontId="51" fillId="0" borderId="25" xfId="0" applyFont="1" applyFill="1" applyBorder="1" applyAlignment="1">
      <alignment vertical="top" shrinkToFit="1"/>
    </xf>
    <xf numFmtId="0" fontId="5" fillId="0" borderId="10" xfId="0" applyFont="1" applyFill="1" applyBorder="1" applyAlignment="1">
      <alignment horizontal="center" vertical="top" wrapText="1"/>
    </xf>
    <xf numFmtId="0" fontId="51" fillId="0" borderId="10" xfId="0" applyFont="1" applyFill="1" applyBorder="1" applyAlignment="1">
      <alignment vertical="top" shrinkToFit="1"/>
    </xf>
    <xf numFmtId="190" fontId="51" fillId="0" borderId="10" xfId="0" applyNumberFormat="1" applyFont="1" applyFill="1" applyBorder="1" applyAlignment="1">
      <alignment horizontal="center" vertical="top" shrinkToFit="1"/>
    </xf>
    <xf numFmtId="43" fontId="55" fillId="0" borderId="10" xfId="1" applyFont="1" applyFill="1" applyBorder="1" applyAlignment="1">
      <alignment horizontal="center" vertical="top" wrapText="1"/>
    </xf>
    <xf numFmtId="190" fontId="51" fillId="0" borderId="10" xfId="1" applyNumberFormat="1" applyFont="1" applyFill="1" applyBorder="1" applyAlignment="1">
      <alignment horizontal="center" vertical="top" wrapText="1"/>
    </xf>
    <xf numFmtId="191" fontId="51" fillId="0" borderId="10" xfId="1" applyNumberFormat="1" applyFont="1" applyFill="1" applyBorder="1" applyAlignment="1">
      <alignment horizontal="center" vertical="top"/>
    </xf>
    <xf numFmtId="0" fontId="52" fillId="0" borderId="0" xfId="0" applyFont="1" applyFill="1" applyAlignment="1">
      <alignment horizontal="center" vertical="top"/>
    </xf>
    <xf numFmtId="14" fontId="51" fillId="0" borderId="10" xfId="0" applyNumberFormat="1" applyFont="1" applyFill="1" applyBorder="1" applyAlignment="1">
      <alignment horizontal="center" vertical="top" wrapText="1"/>
    </xf>
    <xf numFmtId="0" fontId="6" fillId="29" borderId="25" xfId="0" applyFont="1" applyFill="1" applyBorder="1" applyAlignment="1">
      <alignment vertical="top" wrapText="1"/>
    </xf>
    <xf numFmtId="3" fontId="51" fillId="3" borderId="10" xfId="0" applyNumberFormat="1" applyFont="1" applyFill="1" applyBorder="1" applyAlignment="1">
      <alignment horizontal="center" vertical="top" wrapText="1"/>
    </xf>
    <xf numFmtId="0" fontId="51" fillId="3" borderId="10" xfId="0" applyFont="1" applyFill="1" applyBorder="1" applyAlignment="1">
      <alignment horizontal="center" vertical="top" wrapText="1"/>
    </xf>
    <xf numFmtId="14" fontId="51" fillId="3" borderId="10" xfId="0" applyNumberFormat="1" applyFont="1" applyFill="1" applyBorder="1" applyAlignment="1">
      <alignment horizontal="center" vertical="top" wrapText="1"/>
    </xf>
    <xf numFmtId="0" fontId="6" fillId="3" borderId="10" xfId="0" applyFont="1" applyFill="1" applyBorder="1" applyAlignment="1">
      <alignment horizontal="center" vertical="top" wrapText="1"/>
    </xf>
    <xf numFmtId="0" fontId="50" fillId="2" borderId="2" xfId="0" applyFont="1" applyFill="1" applyBorder="1" applyAlignment="1">
      <alignment horizontal="center" vertical="center"/>
    </xf>
    <xf numFmtId="0" fontId="50" fillId="2" borderId="3" xfId="0" applyFont="1" applyFill="1" applyBorder="1" applyAlignment="1">
      <alignment horizontal="center" vertical="center"/>
    </xf>
    <xf numFmtId="0" fontId="50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</cellXfs>
  <cellStyles count="146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1" builtinId="3"/>
    <cellStyle name="Comma 2" xfId="29"/>
    <cellStyle name="Comma 2 2" xfId="30"/>
    <cellStyle name="Comma 2 3" xfId="31"/>
    <cellStyle name="Comma 2 4" xfId="32"/>
    <cellStyle name="Comma 3" xfId="33"/>
    <cellStyle name="Comma 3 2" xfId="34"/>
    <cellStyle name="Comma 4" xfId="35"/>
    <cellStyle name="Comma 4 2" xfId="36"/>
    <cellStyle name="Comma 5" xfId="37"/>
    <cellStyle name="Currency 2" xfId="38"/>
    <cellStyle name="Excel Built-in Normal" xfId="39"/>
    <cellStyle name="Explanatory Text 2" xfId="40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2" xfId="49"/>
    <cellStyle name="Normal 2 2" xfId="50"/>
    <cellStyle name="Normal 2 2 2" xfId="51"/>
    <cellStyle name="Normal 2 3" xfId="52"/>
    <cellStyle name="Normal 2 3 2" xfId="53"/>
    <cellStyle name="Normal 3" xfId="54"/>
    <cellStyle name="Normal 3 2" xfId="55"/>
    <cellStyle name="Normal 3 3" xfId="56"/>
    <cellStyle name="Normal 4" xfId="57"/>
    <cellStyle name="Normal 4 2" xfId="58"/>
    <cellStyle name="Normal 4 3" xfId="59"/>
    <cellStyle name="Normal 5" xfId="60"/>
    <cellStyle name="Normal 5 2" xfId="61"/>
    <cellStyle name="Normal 6" xfId="62"/>
    <cellStyle name="Normal 7" xfId="63"/>
    <cellStyle name="Note 2" xfId="64"/>
    <cellStyle name="Output 2" xfId="65"/>
    <cellStyle name="Title 2" xfId="66"/>
    <cellStyle name="Total 2" xfId="67"/>
    <cellStyle name="Warning Text 2" xfId="68"/>
    <cellStyle name="เครื่องหมายจุลภาค 2" xfId="69"/>
    <cellStyle name="เครื่องหมายจุลภาค 2 2" xfId="70"/>
    <cellStyle name="เครื่องหมายจุลภาค 2 2 2" xfId="71"/>
    <cellStyle name="เครื่องหมายจุลภาค 2 27" xfId="72"/>
    <cellStyle name="เครื่องหมายจุลภาค 2 3" xfId="73"/>
    <cellStyle name="เครื่องหมายจุลภาค 3" xfId="74"/>
    <cellStyle name="เครื่องหมายจุลภาค 3 2" xfId="75"/>
    <cellStyle name="เครื่องหมายจุลภาค 4" xfId="76"/>
    <cellStyle name="เครื่องหมายจุลภาค 4 2" xfId="77"/>
    <cellStyle name="จุลภาค 2" xfId="78"/>
    <cellStyle name="จุลภาค 2 2" xfId="79"/>
    <cellStyle name="ปกติ 10" xfId="80"/>
    <cellStyle name="ปกติ 10 2" xfId="81"/>
    <cellStyle name="ปกติ 11" xfId="82"/>
    <cellStyle name="ปกติ 11 2" xfId="83"/>
    <cellStyle name="ปกติ 12" xfId="84"/>
    <cellStyle name="ปกติ 12 2" xfId="85"/>
    <cellStyle name="ปกติ 13" xfId="86"/>
    <cellStyle name="ปกติ 13 2" xfId="87"/>
    <cellStyle name="ปกติ 14" xfId="88"/>
    <cellStyle name="ปกติ 14 2" xfId="89"/>
    <cellStyle name="ปกติ 15" xfId="90"/>
    <cellStyle name="ปกติ 15 2" xfId="91"/>
    <cellStyle name="ปกติ 16" xfId="92"/>
    <cellStyle name="ปกติ 16 2" xfId="93"/>
    <cellStyle name="ปกติ 17" xfId="94"/>
    <cellStyle name="ปกติ 17 2" xfId="95"/>
    <cellStyle name="ปกติ 18" xfId="96"/>
    <cellStyle name="ปกติ 18 2" xfId="97"/>
    <cellStyle name="ปกติ 19" xfId="98"/>
    <cellStyle name="ปกติ 19 2" xfId="99"/>
    <cellStyle name="ปกติ 2" xfId="100"/>
    <cellStyle name="ปกติ 2 2" xfId="101"/>
    <cellStyle name="ปกติ 2 2 2" xfId="102"/>
    <cellStyle name="ปกติ 2 2 3" xfId="103"/>
    <cellStyle name="ปกติ 2 3" xfId="104"/>
    <cellStyle name="ปกติ 2 3 2" xfId="105"/>
    <cellStyle name="ปกติ 2 32 2" xfId="106"/>
    <cellStyle name="ปกติ 2 34 2" xfId="107"/>
    <cellStyle name="ปกติ 2 35 2" xfId="108"/>
    <cellStyle name="ปกติ 2 36 2" xfId="109"/>
    <cellStyle name="ปกติ 2 37 2" xfId="110"/>
    <cellStyle name="ปกติ 2 4" xfId="111"/>
    <cellStyle name="ปกติ 2 5" xfId="112"/>
    <cellStyle name="ปกติ 2 6" xfId="113"/>
    <cellStyle name="ปกติ 2 7" xfId="114"/>
    <cellStyle name="ปกติ 2 7 2" xfId="115"/>
    <cellStyle name="ปกติ 2 8" xfId="116"/>
    <cellStyle name="ปกติ 2 9" xfId="117"/>
    <cellStyle name="ปกติ 20" xfId="118"/>
    <cellStyle name="ปกติ 20 2" xfId="119"/>
    <cellStyle name="ปกติ 21" xfId="120"/>
    <cellStyle name="ปกติ 21 2" xfId="121"/>
    <cellStyle name="ปกติ 22" xfId="122"/>
    <cellStyle name="ปกติ 23" xfId="123"/>
    <cellStyle name="ปกติ 23 2" xfId="124"/>
    <cellStyle name="ปกติ 24" xfId="125"/>
    <cellStyle name="ปกติ 25" xfId="126"/>
    <cellStyle name="ปกติ 27" xfId="127"/>
    <cellStyle name="ปกติ 3" xfId="128"/>
    <cellStyle name="ปกติ 3 2" xfId="129"/>
    <cellStyle name="ปกติ 4" xfId="130"/>
    <cellStyle name="ปกติ 4 2" xfId="131"/>
    <cellStyle name="ปกติ 4 2 2" xfId="132"/>
    <cellStyle name="ปกติ 4 3" xfId="133"/>
    <cellStyle name="ปกติ 5" xfId="134"/>
    <cellStyle name="ปกติ 5 2" xfId="135"/>
    <cellStyle name="ปกติ 5 3" xfId="136"/>
    <cellStyle name="ปกติ 6" xfId="137"/>
    <cellStyle name="ปกติ 6 2" xfId="138"/>
    <cellStyle name="ปกติ 6 3" xfId="139"/>
    <cellStyle name="ปกติ 7" xfId="140"/>
    <cellStyle name="ปกติ 7 2" xfId="141"/>
    <cellStyle name="ปกติ 8" xfId="142"/>
    <cellStyle name="ปกติ 8 2" xfId="143"/>
    <cellStyle name="ปกติ 9" xfId="144"/>
    <cellStyle name="ปกติ 9 2" xfId="145"/>
  </cellStyles>
  <dxfs count="19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horizontal="right" readingOrder="0"/>
    </dxf>
    <dxf>
      <alignment horizontal="right" readingOrder="0"/>
    </dxf>
    <dxf>
      <alignment vertical="top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alignment wrapText="1" indent="0" relativeIndent="255" readingOrder="0"/>
    </dxf>
    <dxf>
      <font>
        <sz val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+&#3613;&#3656;&#3634;&#3618;&#3623;&#3636;&#3594;&#3634;&#3585;&#3634;&#3619;/&#3649;&#3612;&#3609;&#3649;&#3617;&#3656;&#3610;&#3607;&#3585;&#3634;&#3619;&#3614;&#3633;&#3602;&#3609;&#3634;&#3619;&#3632;&#3610;&#3610;&#3626;&#3606;&#3636;&#3605;&#3636;&#3592;&#3633;&#3591;&#3627;&#3623;&#3633;&#3604;&#3609;&#3588;&#3619;&#3614;&#3609;&#3617;/&#3585;&#3634;&#3619;&#3592;&#3633;&#3604;&#3607;&#3635;&#3649;&#3612;&#3609;&#3614;&#3633;&#3602;&#3609;&#3634;&#3611;&#3637;%202562/62%20&#3618;&#3640;&#3607;&#3608;&#3624;&#3634;&#3626;&#3605;&#3619;&#3660;%203%20&#3604;&#3657;&#3634;&#3609;%20&#3611;&#3637;%202562/6%20&#3611;&#3619;&#3632;&#3648;&#3604;&#3658;&#3609;&#3618;&#3640;&#3607;&#3608;&#3624;&#3634;&#3605;&#3619;&#3660;/&#3626;&#3635;&#3648;&#3609;&#3634;&#3586;&#3629;&#3591;%20Data%20mapping%20&#3611;&#3619;&#3632;&#3648;&#3604;&#3655;&#3609;&#3585;&#3634;&#3619;&#3614;&#3633;&#3602;&#3609;&#3634;&#3607;&#3637;&#3656;%20%205%20&#3585;&#3634;&#3619;&#3619;&#3633;&#3585;&#3625;&#3634;&#3588;&#3623;&#3634;&#3617;&#3617;&#3633;&#3656;&#3609;&#3588;&#3591;&#3649;&#3621;&#3632;&#3588;&#3623;&#3634;&#3617;&#3626;&#3591;&#361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ind map"/>
      <sheetName val="ยุทธศาสตร์ที่ 5"/>
      <sheetName val="data 1.1.1.1"/>
      <sheetName val="data 1.1.2.1"/>
      <sheetName val="data 1.1.3.1"/>
      <sheetName val="data 1.1.4.1"/>
      <sheetName val="data 1.2.1.1"/>
      <sheetName val="data 1.2.2.1"/>
      <sheetName val="data 1.2.3.1"/>
      <sheetName val="data 1.2.4.1"/>
      <sheetName val="data 1.2.5.1"/>
      <sheetName val="data1.2.6.1"/>
      <sheetName val="data 1.2.7.1"/>
      <sheetName val="data 1.2.8.1"/>
      <sheetName val="data 1.2.9.1"/>
      <sheetName val="data 1.3.1.1"/>
      <sheetName val="data 1.3.2.1"/>
      <sheetName val="data 1.3.3.1-1.3.3.3"/>
      <sheetName val="data 1.4.1.1"/>
      <sheetName val="data 1.4.2.1"/>
      <sheetName val="data 1.4.3.1"/>
      <sheetName val="data 2.1.1.1"/>
      <sheetName val="data 2.1.1.2"/>
      <sheetName val="data 2.2.1.1"/>
      <sheetName val="7.1จำนวนครั้งประชาชนชี้เบาะ (2)"/>
      <sheetName val="data 2.3.1.1"/>
      <sheetName val="data 2.3.2.1"/>
      <sheetName val="data 2.3.3.1"/>
      <sheetName val="data 2.4.1.1"/>
      <sheetName val="data 2.4.1.2"/>
      <sheetName val="data 3.1.1.1"/>
      <sheetName val="data 3.1.2.1"/>
      <sheetName val="data 3.1.3.1"/>
      <sheetName val="data 3.2.1.1"/>
      <sheetName val="data 3.2.2.1"/>
      <sheetName val="data 3.3.1.1"/>
      <sheetName val="data 3.3.2.1"/>
      <sheetName val="data 3.4.1.1"/>
      <sheetName val="data 3.4.2.1"/>
      <sheetName val="data 4.1.1.1"/>
      <sheetName val="data 4.2.1.1"/>
      <sheetName val="data 4.2.2.1"/>
      <sheetName val="data 4.3.1.1"/>
      <sheetName val="data 4.3.2.1"/>
      <sheetName val="data 4.3.3.1 "/>
      <sheetName val="Sheet1"/>
      <sheetName val="Sheet2"/>
      <sheetName val="2.2จำนวนกิจกรรม"/>
      <sheetName val="2.3จำนวนผู้เข้าร่วมกิจกรรม"/>
      <sheetName val="7.3 จำนวนเครือยข่าย"/>
      <sheetName val="12.1จำนวนผู้ต้องขัง"/>
      <sheetName val="12.2มูลค่าการจำหน่ายสินค้า"/>
      <sheetName val="15.1จำนวนกิจกรรม"/>
      <sheetName val="15.2จำนวนผู้เข้าร่วม"/>
      <sheetName val="15.3สัดส่วนผู้บำบัด"/>
      <sheetName val="Sheet7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O5">
            <v>0</v>
          </cell>
        </row>
        <row r="6">
          <cell r="O6">
            <v>0</v>
          </cell>
        </row>
        <row r="7">
          <cell r="O7">
            <v>0</v>
          </cell>
        </row>
        <row r="8">
          <cell r="O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466205787037" createdVersion="3" refreshedVersion="3" minRefreshableVersion="3" recordCount="193">
  <cacheSource type="worksheet">
    <worksheetSource ref="A2:D195" sheet="ยุทธศาสตร์"/>
  </cacheSource>
  <cacheFields count="4">
    <cacheField name="ยุทธศาสตร์ที่ ...  (ชื่อยุทธศาสตร์)" numFmtId="0">
      <sharedItems containsBlank="1" count="7">
        <m/>
        <s v="ประเด็นการพัฒนาที่ 1 : การพัฒนาคุณภาพทางการท่องเที่ยวและบริการ "/>
        <s v="ประเด็นการพัฒนาที่ 2 : การพัฒนาการเกษตรและอุตสาหกรรมการเกษตรเป็น"/>
        <s v="ประเด็นการพัฒนาที่ 3 :  การพัฒนาการค้าและการลงทุน"/>
        <s v="ประเด็นการพัฒนาที่ 4: การพัฒนาสังคมและคุณภาพชีวิตเพื่อสร้างความสุขอย่างยั่งยืน"/>
        <s v="ประเด็นการพัฒนาที่ 5 : การรักษาความมั่นคงและความสงบเรียบร้อย"/>
        <s v="ประเด็นการพัฒนาที่ 6 : การบริหารจัดการทรัพยากรธรรมชาติและสิ่งแวดล้อมอย่างยั่งยืน "/>
      </sharedItems>
    </cacheField>
    <cacheField name="เป้าประสงค์เชิงยุทธศาสตร์" numFmtId="0">
      <sharedItems containsBlank="1" count="83">
        <m/>
        <s v="CSF 1.1: การรวบรวมและจัดทำข้อมูลสารสนเทศเพื่อการท่องเที่ยว"/>
        <s v="CSF 1.2: การพัฒนาและเชื่อมโยงเส้นทางท่องเที่ยวระหว่างนครพนมกับประเทศเพื่อนบ้าน"/>
        <s v="CSF 1.3: การสร้างการมีส่วนร่วมของชุมชน"/>
        <s v="CSF 1.4: การสนับสนุนให้ภาคเอกชน และองค์กรปกครองส่วนท้องถิ่นลงทุน"/>
        <s v="CSF 1.5: การสร้างความเชื่อมั่นด้านความปลอดภัยในชีวิตและทรัพย์สิน"/>
        <s v="CSF 2.1: การพัฒนามาตรฐานมัคคุเทศก์ / ผู้นำเที่ยว/บุคลากรด้านการท่องเที่ยวและอุตสาหกรรมบริการ"/>
        <s v="CSF 2.2: การส่งเสริมการรวมกลุ่มของผู้ประกอบการ"/>
        <s v="CSF 3.1 : การพัฒนาองค์ความรู้ด้านศาสนา ประเพณีศิลปวัฒนธรรมให้เป็นสินค้าการท่องเที่ยว"/>
        <s v="CSF 3.2: การจัดทำมาตรฐานแหล่งท่องเที่ยว"/>
        <s v="CSF 3.3: การพัฒนาแหล่งท่องเที่ยวใหม่ริมแม่น้ำโขง"/>
        <s v="CSF 3.4: การสร้างสรรค์กิจกรรมท่องเที่ยวเชื่อมโยงกับประเทศเพื่อนบ้าน"/>
        <s v="CSF3.5 การพัฒนาสิ่งอำนวยความสะดวกในสถานที่ท่องเที่ยว"/>
        <s v="CSF 4.1:  การรับรองมาตรฐานที่พักและโรงแรม และธุรกิจที่เกี่ยวเนื่อง"/>
        <s v="CSF 4.2: การพัฒนามาตรฐานธุรกิจนำเที่ยว"/>
        <s v="CSF 4.3: การพัฒนามาตรฐานสินค้าของฝากและของที่ระลึก "/>
        <s v="CSF 5.1: การทำการตลาดกลุ่มนักท่องเที่ยวคุณภาพ"/>
        <s v="CSF 5.2: การสร้างเรื่องราวเชิงประสบการณ์และผลักดันให้มีเทศกาลท่องเที่ยวระดับนานาชาติ"/>
        <s v="CSF 5.3: การตลาดเชิงรุก ผ่านสื่อสมัยใหม่ (Social Network)"/>
        <s v="CSF 1.1 การส่งเสริมเกษตรตามเกณฑ์มาตรฐานเกษตรปลอดภัย (GAP)และ เกษตรอินทรีย์ (Organic)"/>
        <s v="CSF 1.2 การแปรรูปสินค้าเกษตรและอุตสาหกรรมเป็นมิตรกับสิ่งแวดล้อม"/>
        <s v="CSF 1.3 การส่งเสริมด้านการตลาดเกษตรปลอดภัย (GAP) และ เกษตรอินทร์ทรีย์ (Organic)"/>
        <s v="CSF 1.4 การจัดทำผังเมือง (Zoning) จำแนกเขตพื้นที่ระหว่างเขตเกษตรอุตสาหกรรมและชุมชน"/>
        <s v="CSF 2.1 การเผาพื้นที่ทางการเกษตรเพื่อเตรียมการเพาะปลูก"/>
        <s v="CSF 2.2 การจัดการมลพิษจากภาคอุตสาหกรรม (คุณภาพอากาศ/คุณภาพน้ำ ขยะและของเสียอันตรายในชุมชนและอุตสาหกรรม)"/>
        <s v="CSF 3.1 การสร้างจิตสำนึกรับผิดชอบของทุกภาคส่วนต่อสิ่งแวดล้อม "/>
        <s v="CSF 4.1 การพัฒนาและกระตุ้นบทบาทของภาคีเครือข่ายในการเฝ้าระวังการก่อมลพิษจากโรงงานอุตสาหกรรม"/>
        <s v="CSF 1.1: การเชื่อมโยงเส้นทางคมนาคมขนส่งตามแนวชายแดนสู่ประเทศเพื่อนบ้าน"/>
        <s v="CSF 1.2: การพัฒนาด่านการค้าและการอำนวยความสะดวกการค้าพรมแดน_x000a_"/>
        <s v="CSF 1.3: การพัฒนาเครือข่ายสื่อสารและระบบสารสนเทศ"/>
        <s v="CSF 2.1: การส่งเสริมและพัฒนาความสัมพันธ์กับประเทศเพื่อนบ้าน"/>
        <s v="CSF 2.2: การส่งเสริมการขยายความเชื่อมโยงทางเศรษฐกิจการค้าการลงทุนภายใต้ประโยชน์ร่วมกันของกรอบความร่วมมือ"/>
        <s v="CSF 2.3: การกำหนดกลไกในการบริหารและกำกับดูแลการพัฒนาด้านการค้า ชายแดน "/>
        <s v="CSF 3.1: การสร้างผู้ประกอบการธุรกิจบริการเพื่อการค้าระหว่างประเทศ"/>
        <s v="CSF 3.2: การพัฒนาทักษะความสามารถของผู้ประกอบการ โดยเฉพาะด้านภาษาอังกฤษ"/>
        <s v="CSF 3.3: การยกระดับความพร้อมด้านเทคโนโลยี (Technology Readiness)"/>
        <s v="CSF 3.4: การส่งเสริม พัฒนาการรวมกลุ่มผู้ประกอบการค้า"/>
        <s v="CSF 4.1: การพัฒนาประสิทธิภาพและลดต้นทุนการขนส่งและกระจายสินค้า"/>
        <s v="CSF 4.2: การจัดการงานด้านศุลกากร (ส่งออก/นำเข้า)"/>
        <s v="CSF 1.1 ลดปัญหาการว่างงานในพื้นที่"/>
        <s v="CSF 1.2 พัฒนาคุณภาพฝีมือแรงงานในสาขาที่จำเป็น"/>
        <s v="CSF 1.3 สุขภาวะของแรงงานในสถานประกอบการ"/>
        <s v="CSF 1.4 การลดอุบัติเหตุของแรงงานในสถานประกอบการ "/>
        <s v="CSF 2.1 ส่งเสริมความรู้ทักษะชุมชนมีอาชีพเสริมเพื่อสร้างรายได้"/>
        <s v="CSF 2.2 สร้างอาชีพที่เหมาะสมกับชุมชน"/>
        <s v="CSF 2.3 จัดกิจกรรมส่งเสริมการออมในชุมชน "/>
        <s v="CSF 2.4 ส่งเสริมให้เกิดการรวมกลุ่มในรูปแบบสหกรณ์/วิสาหกิจชุมชน "/>
        <s v="CSF 2.5 การเข้าถึงสวัสดิการสังคม ด้านการศึกษา/ด้านสาธารณสุขของเด็ก ตามช่วงวัย"/>
        <s v="CSF 3.1 การลดอุบัติเหตุบนท้องถนน"/>
        <s v="CSF 3.2 การลดปัญหาอาชญากรรม"/>
        <s v="CSF 3.3 การมีส่วนร่วมของประชาชนในการดูแลรักษาความปลอดภัยในชีวิตและทรัพย์สินของชุมชน"/>
        <s v="CSF 3.4 มาตรการการตรวจสอบและปราบปรามแรงงานต่างด้าว"/>
        <s v="CSF 3.5 ครัวเรือนปลอดภัยในชีวิตและทรัพย์สิน"/>
        <s v="CSF 4.1 ส่งเสริมกิจกรรมส+A31:J36ร้างความสัมพันธ์ในครอบครัว"/>
        <s v="CSF 4.2 ส่งเสริมกิจกรรมสร้างศีลธรรม จริยธรรมในครอบครัว"/>
        <s v="CSF 4.3 สร้างเสริมความสามัคคีในครอบครัวและชุมชน"/>
        <s v="CSF 1.1 การบริหารจัดการการจัดทำแผนด้านการรักษาความสงบเรียบ ร้อยในทุกระดับ โดยบูรณาการการทำงานของทุกภาคส่วนที่เกี่ยวข้อง"/>
        <s v="CSF 2.1 การสกัดกั้นการนำเข้ายาเสพติดตามแนวชายแดน"/>
        <s v="CSF 2.2 การเสริมสร้างการมีส่วนร่วมของชุมชน ประชาสังคมในการป้องกันยาเสพติด"/>
        <s v="CSF 2.3 ส่งเสริมกิจกรรมการให้ความรู้และสร้างจิตสำนึกเรื่องยาเสพติดในโรงเรียน"/>
        <s v="CSF 2.4 สร้างการตระหนักให้กับเจ้าของโรงงาน/ผู้ประกอบการ"/>
        <s v="CSF 2.5 การจับกุมและดำเนินคดียาเสพติดในพื้นที่"/>
        <s v="CSF 2.6 การเปิดพื้นที่และสร้างช่องทางรับแจ้งเบาะแส"/>
        <s v="CSF 2.7 การสร้างความเข้มแข็งให้เครือข่ายเจ้าพนักงาน"/>
        <s v="CSF 2.8 การควบคุมสถานบันเทิงและพื้นที่ที่มีความเสี่ยง"/>
        <s v="CSF 3.1 พัฒนามาตรฐานของสถานบำบัด"/>
        <s v="CSF 3.2 การส่งเสริมการเข้ารับการบำบัดของผู้ติดยา"/>
        <s v="CSF 3.3 พัฒนาบุคลากรในเรื่องของการบำบัดยาเสพติด"/>
        <s v="CSF 3.4 การพัฒนาอาชีพเพื่อสร้างรายได้เสริมให้ผู้ต้องขัง"/>
        <s v="CSF 4.1 การฟื้นฟูสมรรถภาพทางกายและใจ"/>
        <s v="CSF 4.2 การส่งเสริมอาชีพให้กับผู้ที่ได้รับการบำบัดแล้ว"/>
        <s v="CSF 4.3 การส่งเสริมกิจกรรมร่วมในสังคมให้กับผู้ที่ได้รับการบำบัดแล้ว"/>
        <s v="CSF 5.1 สนับสนุนการดำเนินงานรักษาความสงบเรียบร้อย โดยคนของหมู่บ้าน/ชุมชน"/>
        <s v="CSF 1.1 การพัฒนาระบบฐานข้อมูลสารสนเทศและองค์ความรู้ เพื่อการบริหารจัดการทรัพยากรธรรมชาติ"/>
        <s v="CSF 2.1 สร้างความเข้มแข็งชุมชนด้านการอนุรักษ์ป่าเครือข่ายอนุรักษ์สิ่งแวดล้อม"/>
        <s v="CSF 2.2 แต่งตั้งและกำหนดหน้าที่ของหน่วยงานหลักในการดูแลทรัพยากรธรรมชาติ"/>
        <s v="CSF 2.3 ส่งเสริมและพัฒนาแนวทางการบังคับใช้กฏหมายอย่างมีประสิทธิภาพ"/>
        <s v="CSF 2.4 แผนงานรับมือภัยพิบัติจากธรรมชาติ"/>
        <s v="CSF 2.5 ส่งเสริมกิจการทำเกษตรกรรมที่สมดุลย์กับธรรมชาติ"/>
        <s v="CSF 3.1 การอนุรักษ์พื้นที่ป่าต้นน้ำ"/>
        <s v="CSF 3.2 ส่งเสริมกิจกรรมการปลูกป่า"/>
        <s v="CSF 4.1 เสริมสร้างองค์ความรู้ จิตสำนึก และการมีส่วนร่วม ในการจัดการทรัพยากรธรรมชาติและสิ่งแวดล้อม"/>
        <s v="CSF 4.2 สร้างความมีส่วนร่วมของประชาชนในการดูแลพื้นที่สีเขียว"/>
      </sharedItems>
    </cacheField>
    <cacheField name="ตัวชี้วัด" numFmtId="0">
      <sharedItems containsBlank="1" count="151">
        <m/>
        <s v="KPI 1.1.1: จำนวนนักท่องเที่ยว แยกตามสัญชาติ"/>
        <s v="KPI 1.1.2: ค่าใช้จ่ายเฉลี่ยของนักท่องเที่ยวต่อหัว"/>
        <s v="KPI 1.1.3: ระยะเวลาการเข้าพักเฉลี่ยของนักท่องเที่ยว"/>
        <s v="KPI 1.1.4: จำนวนสถานประกอบการธุรกิจท่องเที่ยว อาทิ โรงแรม บริษัททัวร์ ร้านเช่ารถ"/>
        <s v="KPI 1.1.5: รูปแบบการเดินทางของนักท่องเที่ยวและข้อมูลต่างๆ ที่เกี่ยวข้อง"/>
        <s v="KPI 1.2.1: เส้นทางและระยะทางที่เชื่อมโยงระหว่างประเทศเพื่อนบ้าน"/>
        <s v="KPI 1.3.1: จำนวนที่พักโฮมสเตย์ที่บริหารโดยชุมชนและชาวบ้าน"/>
        <s v="KPI 1.3.2: จำนวนเครือข่ายการท่องเที่ยวโดยชุมชน"/>
        <s v="KPI 1.3.3: จำนวนชุมชนและชาวบ้านที่ได้รับการอบรมเรื่องการบริหารจัดการการท่องเที่ยว"/>
        <s v="KPI 1.3.4: จำนวนแหล่งท่องเที่ยวที่มีร้านค้าขายของที่ระลึกชุมชน"/>
        <s v="KPI 1.4.1 ร้อยละที่เพิ่มขึ้นของผู้ประกอบการด้านการท่องเที่ยวรายใหม่"/>
        <s v="KPI 1.4.2 จำนวนเงินลงทุนด้านการท่องเที่ยวของผู้ประกอบการ"/>
        <s v="KPI 1.5.1: จำนวนและประเภทการร้องเรียนของนักท่องเที่ยว"/>
        <s v="KPI 1.5.2: จำนวนคดีความที่เกิดขึ้นกับนักท่องเที่ยว"/>
        <s v="KPI 1.5.3: จำนวนอุบัติเหตุที่เกิดขึ้นกับนักท่องเที่ยว"/>
        <s v="KPI 2.1.1 จำนวนนักท่องเที่ยวต่างประเทศที่ใช้บริการมัคคุเทศน์"/>
        <s v="KPI 2.1.2 จำนวนมัคคุเทศน์ในจังหวัด"/>
        <s v="KPI 2.1.3 จำนวนนักศึกษาในจังหวัดที่ผ่านการฝึกอบรมบุคลากรด้านการท่องเที่ยวและอุตสาหกรรมบริการ"/>
        <s v="KPI 2.2.1 จำนวนเครือข่ายผู้ประกอบการท่องเที่ยวในอนุภูมิภาคลุ่มน้ำโขง"/>
        <s v="KPI 3.1.1 จำนวนแหล่งท่องเที่ยวในจังหวัดที่มีป้ายหรือเอกสารแสดงข้อมูลความสำคัญทางศาสนาหรือประวัติศาสตร์"/>
        <s v="KPI 3.1.2 จำนวนแหล่งท่องเที่ยวในจังหวัดที่มีมัคคุเทศก์ท้องถิ่น (มัคคุเทศก์น้อย) "/>
        <s v="KPI 3.2.1 จำนวนแหล่งท่องเที่ยวที่ได้รับการรับรองมาตรฐาน"/>
        <s v="KPI 3.2.2 จำนวนแหล่งท่องเที่ยวที่ผ่านการประเมินคุณภาพแหล่งท่องเที่ยวระดับจังหวัด"/>
        <s v="KPI 3.3.1 จำนวนแหล่งท่องเที่ยวใหม่ที่ได้รับการพัฒนาของจังหวัด"/>
        <s v="KPI 3.4.1 จำนวนกิจกรรมการท่องเที่ยวของจังหวัดที่เชื่อมโยงกับประเทศเพื่อนบ้านในแต่ละปี"/>
        <s v="KPI 3.4.2 จำนวนกิจกรรมการเชิญชวนให้ประเทศเพื่อนบ้านมาร่วมจัดกิจกรรมการท่องเที่ยวในจังหวัด"/>
        <s v="KPI 3.5.1 สถานที่ท่องเที่ยวที่ได้รับการพัฒนาสิ่งอำนวยความสะดวกแก่นักทิ่งเที่ยว ผเช่น ทางลาดชัน)"/>
        <s v="KPI 3.5.2 จำนวนสถานที่ท่องเที่ยวที่มีป้ายบอกทางหรือแสดงรายละเอียดเป็นภาษาอังกฤษ/ภาษาประเทศเพื่อนบ้าน"/>
        <s v="KPI 4.1.1 จำนวนโรงแรมที่พักเกสเฮ้าท์และโฮมสเตย์"/>
        <s v="KPI 4.1.2 จำนวนสปา สถานให้บริการด้านสุขภาพ"/>
        <s v="KPI 4.1.3 จำนวนร้านอาหารที่ผ่านมาตรฐานการรับรองคุณภาพ"/>
        <s v="KPI 4.2.1 จำนวนธุรกิจ/บริษัทนำเที่ยว"/>
        <s v="KPI 4.3.1 จำนวนสินค้าของฝาก (OTOP) ระดับ 5 ดาวของจังหวัด"/>
        <s v="KPI 5.1.1 จำนวนนักท่องเที่ยวกลุ่มเป้าหมายที่เพิ่มขึ้น"/>
        <s v="KPI 5.2.1  จำนวนการประชาสัมพันธ์ประสบการณ์การท่องเที่ยว (Review) ผ่านสื่อต่างๆ อาทิ นิตสาร ทีวี social media"/>
        <s v="KPI 5.2.2 จำนวนงานเทศกาลที่ได้รับการยอมรับและเป็นที่รู้จักในระดับนานาชาติ"/>
        <s v="KPI 5.3.1 จำนวนผู้เข้าชมเว็บไซต์/Facebook การท่องเที่ยวของจังหวัด"/>
        <s v="KPI 1.1.1 เกษตรกรตามเกณฑ์มาตรฐานเกษตรปลอดภัย (GAP)และ เกษตรอินทรีย์ (Organic) เพิ่มขึ้น"/>
        <s v="KPI 1.1.1 พื้นที่เกษตรตามเกณฑ์มาตรฐานเกษตรปลอดภัย (GAP)และ เกษตรอินทรีย์ (Organic) เพิ่มขึ้น"/>
        <s v="KPI 1.1.2 ปริมาณการใช้ปุ๋ยเคมีที่ลดลง"/>
        <s v="KPI 1.1.2 จำนวนวิสาหกิจชุมชนที่ทำการแปรรูปสินค้าเกษตรปลอดภัย (GAP) และ เกษตรอินทร์ทรีย์ (Organic)"/>
        <s v="KPI 1.2.2 จำนวนผู้ประกอบการที่เข้าร่วมโครงการอุตสาหกรรมสีเขียว"/>
        <s v="KPI 1.3.1 ตลาดเกษตรปลอดภัย (GAP) และ เกษตรอินทร์ทรีย์ (Organic)"/>
        <s v="KPI 1.4.1 การมีผังเมือง (Zoning) ที่มีการจำแนกพื้นที่ระหว่างเขตเกษตรอุตสาหกรรมและชุมชน"/>
        <s v="KPI 1.4.2 จำนวนโรงงานอุตสาหกรรม"/>
        <s v="KPI 2.1.1 การเผาพื้นที่ทางการเกษตรเพื่อเตรียมการเพาะปลุกลดลง"/>
        <s v="KPI 2.2.1 การมีระบบจัดการมลพิษจากภาคอุตสาหกรรม (คุณภาพอากาศ/คุณภาพน้ำ ขยะและของเสียอันตรายในชุมชนและอุตสาหกรรม)"/>
        <s v="KPI 3.1.1 จำนวนโครงการเสริมสร้างจิตสำนึกรับผิดชอบของทุกภาคส่วนต่อสิ่งแวดล้อม "/>
        <s v="KPI 3.1.2 จำนวนผู้ประกอบการที่เข้าร่วมโครงการเสริมสร้างจิตสำนึกรับผิดชอบต่อสิ่งแวดล้อม "/>
        <s v="KPI 3.1.3 จำนวนแหล่งกำเนิดมลพิษตาม พรบ. ส่งเสริมและรักษาคุณภาพสิ่งแวดล้อม ม.80 "/>
        <s v="KPI 4.1.1 การมีเครือข่ายเฝ้าระวังการก่อมลพิษจากโรงงานอุตสาหกรรม"/>
        <s v="KPI 1.1.1 เส้นทางและระยะทางคมนาคมขนส่งระหว่างประเทศ"/>
        <s v="KPI 1.1.2 รูปแบบของการคมนาคมขนส่งต่างๆ อาทิ เส้นทางรถบัส เครื่องบิน"/>
        <s v="KPI 1.2.1 จำนวนด่านการค้าหรือจุดผ่อนปรนบริเวณแนวพรมแดน"/>
        <s v="KPI 1.2.2 ระยะเวลาการดำเนินการในการทำธุรกรรมผ่านแดน"/>
        <s v="KPI  1.2.3 ความพึงพอใจของผู้ประกอบการที่มีต่อการให้บริการของระบบและเจ้าหน้าที่"/>
        <s v="KPI 1.3.1 จำนวนการส่งออกของจังหวัด"/>
        <s v="KPI 2.1.1 จำนวนการประชุม หารือหรือการจัดกิจกรรมด้านการค้าระหว่างประเทศ"/>
        <s v="KPI 2.1.2 จำนวนโครงการความร่วมมือระหว่างประเทศ"/>
        <s v="KPI 2.2.1จำนวนผู้ประกอบการจากประเทศเพื่อนบ้านที่เข้ามาทำการค้าการลงทุนในนครพนม"/>
        <s v="KPI 2.2.2 มูลค่าการค้า (ส่งออก-นำเข้า) การลงทุนระหว่างนครพนมกับประเทศเพื่อนบ้าน"/>
        <s v="KPI 2.2.3 จำนวนผู้ประกอบการที่ยื่นคำร้องขอเครื่องหมายการค้า"/>
        <s v="KPI 2.3.1 การกำกับดูแลที่ด่านจุดตรวจผ่านแดน"/>
        <s v="KPI 3.1.1 จำนวนนิติบุคคลจดทะเบียนจัดตั้งใหม่"/>
        <s v="KPI 3.1.2 กิจกรรมของตัวแทนผู้รับจัดการขนส่งสินค้าและออกของ"/>
        <s v="KPI 3.2.1 จำนวนผู้ประกอบการค้าที่เข้ารับการฝึกอบรมทักษะและสมรรถภาพ"/>
        <s v="KPI 3.2.2 จำนวนผู้เข้ารับการอบรมทักษะภาษาต่างประเทศที่ผ่านเกณฑ์การฝึกอบรม"/>
        <s v="KPI 3.3.1 จำนวนผู้ประกอบการที่มีเว็บไซต์หรือทำธุรกรรมทาง E-Commerce"/>
        <s v="KPI 3.4.1 จำนวนกลุ่มผู้ประกอบการการค้า"/>
        <s v="KPI 4.1.1 จำนวนรถขนส่งสินค้าระหว่างประเทศในแต่ละเดือน"/>
        <s v="KPI 4.2.1 ร้อยละค่าใช้จ่ายด้านภาษีนำเข้าเทียบกับต้นทุนทั้งหมด"/>
        <s v="KPI 1.1.1 อัตราการว่างงาน"/>
        <s v="KPI 1.2.1 จำนวนโครงการ/ผู้เข้าร่วม เสริมความรู้/ทักษะฝีมือในสาขาที่จำเป็น"/>
        <s v="KPI 1.3.1 จำนวนผู้เจ็บป่วยจากการทำงาน"/>
        <s v="KPI 1.4.1 จำนวนอุบัติเหตุของแรงงานในสถานประกอบการ "/>
        <s v="KPI 2.1.1 จำนวนโครงการ/ผู้เข้าร่วม เพิ่มความรู้ทักษะแก่ชุมชนให้มีอาชีพเสริมเพื่อสร้างรายได้"/>
        <s v="KPI 2.2.1 มีการสร้างอาชีพที่เหมาะสมกับชุมชน"/>
        <s v="KPI 2.3.1 ร้อยละการออมของครัวเรือน"/>
        <s v="KPI 2.4.1 จำนวนกลุ่มในรูปแบบสหกรณ์/วิสาหกิจชุมชน  "/>
        <s v="KPI 2.5.1 ร้อยละของเด็กที่ได้รับวัคซีนตามช่วงวัย"/>
        <s v="KPI 2.5.2 ร้อยละของเด็กที่ได้รับการศึกษาตามเกณฑ์"/>
        <s v="KPI 3.1.1 จำนวนการเกิดอุบัติเหตุบนท้องถนน"/>
        <s v="KPI 3.2.1 ร้อยละคดีอาชญากรรมที่สิ้นสุด"/>
        <s v="KPI 3.3.1 จำนวนอาสาสมัครในการดูแลรักษาความปลอดภัยในชีวิตและทรัพย์สินของชุมชน"/>
        <s v="KPI 3.4.1 จำนวนครั้งในการตรวจสอบและปราบปรามแรงงานต่างด้าว"/>
        <s v="KPI 3.5.1 ครัวเรือนปลอดภัยในชีวิตและทรัพย์สิน"/>
        <s v="KPI 4.1.1 จำนวนกิจกรรม/ผู้เข้าร่วม สร้างความสัมพันธ์ในครอบครัว"/>
        <s v="KPI 4.2.1จำนวนกิจกรรม/ผู้เข้าร่วม ส่งเสริมกิจกรรมสร้างศีลธรรม จริยธรรมในครอบครัว"/>
        <s v="KPI 4.3.1 จำนวนกิจกรรม/ผู้เข้าร่วม สร้างเสริมความสามัคคีในครอบครัวและชุมชน"/>
        <s v="KPI 1.1.1 จำนวนแผนงานโครงการ และงบประมาณด้านการรักษาความสงบเรียบ"/>
        <s v="KPI 2.1.1 จำนวนด่านตรวจยาเสพติดบริเวณพรมแดนประเทศเพื่อนบ้าน"/>
        <s v="KPI 2.1.2 จำนวนครั้งของการตรวจพบยาเสพติด"/>
        <s v="KPI 2.1.3 ปริมาณและมูลค่าของยาเสพติดที่ตรวจพบ"/>
        <s v="KPI 2.1.4 จำนวนครั้งของกิจกรรมความร่วมมือในการป้องกันการลักลอบขนยาเสพติดกับประเทศเพื่อนบ้าน"/>
        <s v="KPI 2.2.1 การพัฒนาผู้นำชุมชน-ท้องถิ่นจัดการปัญหายาเสพติด"/>
        <s v="KPI 2.2.2 จำนวนการจัดกิจกรรมสร้างการมีส่วนร่วมป้องยาเสพติดในชุมชน"/>
        <s v="KPI 2.2.4 สัดส่วนของผู้ติดยาเสพติดต่อประชากรในชุมชน"/>
        <s v="KPI 2.2.5 จำนวนคดีด้านยาเสพติดที่มีการจับกุมหรือร้องเรียนในชุมชน"/>
        <s v="KPI 2.2.6 ร้อยละหมู่บ้านสีขาวปลอดยาเสพติด"/>
        <s v="KPI 2.3.1 จำนวนกิจกรรมในการให้ความรู้และสร้างจิตสำนึกเรื่องยาเสพติดตามสถานศึกษา"/>
        <s v="KPI 2.3.2 สัดส่วนของนักเรียน ผู้ปกครองและเจ้าหน้าที่ของโรงเรียนที่เข้าร่วมกิจกรรมมีการตระหนักและเข้าใจในเรื่องของยาเสพติด         "/>
        <s v="KPI 2.4.1 จำนวนกิจกรรมในการสร้างการรับรู้ตามองค์กร หน่วยงานหรือสถานที่ชุมชน"/>
        <s v="KPI 2.4.2 สัดส่วนของผู้บริหารและเจ้าหน้าที่ในสถานประกอบการ ที่มีการตระหนักและรับรู้ในเรื่องของยาเสพติด"/>
        <s v="KPI 1.4.3 จำนวนโรงงานสีขาวที่ได้รับรองปลอดยาเสพติด"/>
        <s v="KPI 2.5.1 การจับกุมและดำเนินคดียาเสพติดในพื้นที่"/>
        <s v="KPI 2.6.1 จำนวนครั้งของการแจ้งเบาะแสยาเสพติดในชุมชน"/>
        <s v="KPI 2.7.1 จำนวนอาสาสมัครป้องกันปราบปรามอาชญากรรมส่วนท้องที่จำแนกตามประเภทเครือข่าย (เช่น ชุดรักษาความปลอดภัยหมู่บ้าน) และพื้นที่"/>
        <s v="KPI 2.7.2 จำนวนหน่วยงานด้านการป้องกันและปราบปรามยาเสพติด"/>
        <s v="KPI 2.7.3 จำนวนเครือข่าย หน่วยงานพันธมิตรในการร่วมป้องกันและปราบปรามยาเสพติดในชุมชนกับหน่วยงานหลัก"/>
        <s v="KPI 2.8.1 จำนวนครั้งการออกตรวจสถานบันเทิง สถานบริการในพื้นที่"/>
        <s v="KPI 2.8.2 จำนวนครั้งการดำเนินงานตามกฏหมายกับสถานประกอบการที่ละเมิด"/>
        <s v="KPI 3.1.1 จำนวนสถานบำบัดยาเสพติด"/>
        <s v="KPI 3.1.2 จำนวนผู้ติดยาเสพติดที่เข้ารับการบำบัดในสถานบำบัด"/>
        <s v="KPI 3.1.3 ร้อยละความพึงพอใจของผู้ที่เข้ารับการบำบัด"/>
        <s v="KPI 3.2.1 จำนวนผู้ได้รับการบำบัดฟื้นฟูจำแนกตามมาตรการ (สมัครใจบำบัด บังคับและต้องโทษ)"/>
        <s v="KPI 3.3.1 จำนวนบุคลากรของสถานบำบัดหรือสถานพยาบาลที่รับรองในเรื่องของการบำบัดดูแลผู้ติดยาเสพติด"/>
        <s v="KPI  3.3.2 จำนวนอาสาสมัครที่ได้รับการอบรมเรื่องแนวทางการบำบัดยาเสพติด"/>
        <s v="KPI  3.4.1 จำนวนผู้ต้องขังที่เกี่ยวข้องกับยาเสพติดที่รับการฝึกอบรมทักษะอาชีพ"/>
        <s v="KPI  3.4.2 มูลค่าการจำหน่ายสินค้าของผู้ต้องขังที่เกี่ยวข้องกับยาเสพติด"/>
        <s v="KPI 4.1.1 จำนวนผู้ผ่านการบำบัดยาเสพติดที่มีผลการติดตามหลังการบำบัดครบ 7 ครั้ง"/>
        <s v="KPI 4.2.1 จำนวนโครงการการฝึกอบรมด้านอาชีพให้กับผู้ที่ได้รับการบำบัด"/>
        <s v="KPI 4.2.2 จำนวนผู้บำบัดที่เข้าร่วมการฝึกอบรมอาชีพ"/>
        <s v="KPI 4.3.1 จำนวนกิจกรรมสร้างการมีส่วนร่วมในสังคม"/>
        <s v="KPI 4.3.3 สัดส่วนของผู้ที่ได้รับการบำบัดต่อผู้เข้าร่วมกิจกรรมทั้งหมด"/>
        <s v="KPI 5.1.1 ร้อยละของการพัฒนาศักยภาพอาสาภาคประชาชนในการป้องกันและแก้ไขปัญหาอาชญากรรมในหมู่บ้าน/ชุมชน"/>
        <s v="KPI 1.1.1 จำนวนพื้นที่ป่า "/>
        <s v="KPI 1.1.2 จำนวนพื้นที่ป่าที่ทวงคืน -เข้า ครอบครอง"/>
        <s v="KPI 1.1.3 จำนวนพื้นที่ป่าที่ทวงคืน - ส่งดำเนินคดี"/>
        <s v="KPI 1.1.4 จำนวน Hotspot ในป่าสงวนแห่งชาติ"/>
        <s v="KPI 2.1.1 จำนวนกิจกรรมสร้างการรับรู้เรื่องการอนุรักษ์ป่าในชุมชน"/>
        <s v="KPI 2.1.2 จำนวนการฝึกอบรมราษฏรอาสาสมัครพิทักษ์ป่า"/>
        <s v="KPI 2.2.1 มีการกำหนดหน่วยงานในการดูแลทรัพยากรธรรมชาติ"/>
        <s v="KPI 2.2.2 งบประมาณของหน่วยงานในการดูแลทรัพยากรธรรมชาติ"/>
        <s v="KPI 2.3.1 จำนวนคดีด้านการบุกรุกป่า"/>
        <s v="KPI 2.3.2 จำนวนข้อร้องเรียนด้านทรัพยากรธรรมชาติและสิ่งแวดล้อม"/>
        <s v="KPI 2.4.1 จำนวนครั้งพื้นที่ป่าไม้ในเขตพื้นที่ป่าอนุรักษ์ที่ถูกไฟไหม้ "/>
        <s v="KPI 2.5.1 การจัดหาที่ดินให้ผู้ยากไร้"/>
        <s v="KPI 3.1.1 พื้นที่ป่าและพื้นที่อนุรักษ์ของจังหวัด"/>
        <s v="KPI 3.1.2 พื้นที่ป่าไม้ที่มีการบุกรุกและถูกดำเนินคดี"/>
        <s v="KPI 3.2.1 พื้นที่ปลูกป่านอกเขตพื้นที่อนุรักษ์ จำแนกตามหน่วยงาน"/>
        <s v="KPI 3.2.2 จำนวนโครงการฟื้นฟูและรักษาระบบนิเวศ"/>
        <s v="KPI 3.2.3 พื้นที่ป่าไม้ที่ได้รับการฟื้นฟูในพื้นที่ป่าที่ถูกบุกรุกทำลายและป่าเสื่อมสภาพ"/>
        <s v="KPI 3.2.4 จำนวนกล้าไม้สำหรับปลูกทดแทน"/>
        <s v="KPI 3.2.5 จำนวนพื้นที่การปลูกป่าภาคเอกชน"/>
        <s v="KPI 3.2.6 ความสำเร็จของการดำเนินงานโครงการฟาร์มตัวอย่างบ้านอาหารชุมชน"/>
        <s v="KPI 3.2.7 ความสำเร็จของการดำเนินกิจกรรมโครงการครูป่าไม้ด้านการฟื้นฟูป่า"/>
        <s v="KPI 4.1.1 เครือข่ายต้นแบบการจัดการทรัพยากรธรรมชาติและสิ่งแวดล้อม"/>
        <s v="KPI 4.1.2 จำนวนครั้งของการอบรมอนุรักษ์ทรัพยากรธรรมชาติ"/>
        <s v="KPI 4.2.1 ความสำเร็จของการดำเนินงานตามแผนงานการส่งเสริมการจัดการป่าชุมชน"/>
        <s v="KPI 4.2.2 . ความสำเร็จของโครงการบริหารจัดการฟื้นฟูโดยการสนับสนุนจากภาครัฐ (เงินอุดหนุน)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07.661789814818" createdVersion="3" refreshedVersion="3" minRefreshableVersion="3" recordCount="192">
  <cacheSource type="worksheet">
    <worksheetSource ref="A3:O195" sheet="ยุทธศาสตร์"/>
  </cacheSource>
  <cacheFields count="15">
    <cacheField name="ยุทธศาสตร์ที่ ...  (ชื่อยุทธศาสตร์)" numFmtId="0">
      <sharedItems count="6">
        <s v="ประเด็นการพัฒนาที่ 1 : การพัฒนาคุณภาพทางการท่องเที่ยวและบริการ "/>
        <s v="ประเด็นการพัฒนาที่ 2 : การพัฒนาการเกษตรและอุตสาหกรรมการเกษตรเป็น"/>
        <s v="ประเด็นการพัฒนาที่ 3 :  การพัฒนาการค้าและการลงทุน"/>
        <s v="ประเด็นการพัฒนาที่ 4: การพัฒนาสังคมและคุณภาพชีวิตเพื่อสร้างความสุขอย่างยั่งยืน"/>
        <s v="ประเด็นการพัฒนาที่ 5 : การรักษาความมั่นคงและความสงบเรียบร้อย"/>
        <s v="ประเด็นการพัฒนาที่ 6 : การบริหารจัดการทรัพยากรธรรมชาติและสิ่งแวดล้อมอย่างยั่งยืน "/>
      </sharedItems>
    </cacheField>
    <cacheField name="เป้าประสงค์เชิงยุทธศาสตร์" numFmtId="0">
      <sharedItems/>
    </cacheField>
    <cacheField name="ตัวชี้วัด" numFmtId="0">
      <sharedItems/>
    </cacheField>
    <cacheField name="รายการสถิติ" numFmtId="0">
      <sharedItems count="178">
        <s v="Data 1.1.1.1 จำนวนนักท่องเที่ยวแยกตามสัญชาติ"/>
        <s v="Data 1.1.2.1 ค่าใช้จ่ายเฉลี่ยของนักท่องเที่ยวต่อหัว"/>
        <s v="Data 1.1.3.1 ระยะเวลาการเข้าพักเฉลี่ยของนักท่องเที่ยว"/>
        <s v="Data 1.1.4.1 จำนวนสถานประกอบการธุรกิจท่องเที่ยว อาทิ โรงแรม บริษัททัวร์ ร้านเช่ารถ"/>
        <s v="Data 1.1.5.1 รูปแบบการเดินทางของนักท่องเที่ยวและข้อมูลต่างๆ ที่เกี่ยวข้อง"/>
        <s v="Data 1.2.1.1 เส้นทางเชื่อมโยงระหว่างประเทศ"/>
        <s v="Data 1.2.1.2 ระยะทางระหว่างนครพนมถึง สปป.ลาว (เวียงจันทน์)"/>
        <s v="Data 1.2.1.3 ระยะทางระหว่างนครพนมถึงเวียดนาม (ฮานอย)"/>
        <s v="Data 1.3.1.1 จำนวนที่พักโฮมสเตย์ที่บริหารโดยชุมชนและชาวบ้าน"/>
        <s v="Data 1.3.2.1 จำนวนเครือข่ายการท่องเที่ยวโดยชุมชน"/>
        <s v="Data 1.3.3.1 จำนวนชุมชนที่ได้รับการอบรมเรื่องการบริหารจัดการการท่องเที่ยว"/>
        <s v="Data 1.3.3.2 จำนวนชาวบ้านที่ได้รับการอบรมเรื่องการบริหารจัดการการท่องเที่ยว (คน)"/>
        <s v="Data 1.3.4.1 จำนวนแหล่งท่องเที่ยวที่มีร้านค้าขายของที่ระลึกชุมชน"/>
        <s v="Data 1.4.1.1 จำนวนผู้ประกอบการด้านการท่องเที่ยว(รายใหม่)"/>
        <s v="Data 1.4.1.2 จำนวนผู้ประกอบการด้านการท่องเที่ยว (รายเดิม)"/>
        <s v="Data 1.4.2.1 จำนวนเงินลงทุนด้านการท่องเที่ยวของผู้ประกอบการ"/>
        <s v="Data 1.5.1.1 จำนวนและประเภทการร้องเรียนของนักท่องเที่ยว"/>
        <s v="Data 1.5.2.1 จำนวนคดีความที่เกิดขึ้นกับนักท่องเที่ยว"/>
        <s v="Data 1.5.3.1 จำนวนอุบัติเหตุที่เกิดขึ้นกับนักท่องเที่ยว"/>
        <s v="Data 2.1.1.1 จำนวนนักท่องเที่ยวต่างประเทศที่ใช้บริการมัคคุเทศก์"/>
        <s v="Data 2.1.2.1 จำนวนมัคคุเทศน์ในจังหวัด"/>
        <s v="Data 2.1.3.1 จำนวนนักศึกษาในจังหวัดที่ผ่านการฝึกอบรมบุคลากรด้านการท่องเที่ยวและอุตสาหกรรมบริการ"/>
        <s v="Data 2.2.1.1 รายชื่อเครือข่าย/สมาคม ผู้ประกอบการท่องเที่ยวในอนุภูมิภาคลุ่มน้ำโขง"/>
        <s v="Data 3.1.1.1 จำนวนแหล่งท่องเที่ยวในจังหวัดที่มีป้ายหรือเอกสารแสดงข้อมูลความสำคัญทางศาสนาหรือประวัติศาสตร์"/>
        <s v="Data 3.1.1.2 จำนวนแหล่งท่องเที่ยวหมู่บ้าน OTOP นวัตวิถี"/>
        <s v="Data 3.1.2.1 จำนวนแหล่งท่องเที่ยวในจังหวัดที่มีมัคคุเทศน์ท้องถิ่น (มัคคุเทศน์น้อย) "/>
        <s v="Data 3.2.1.1 จำนวนแหล่งท่องเที่ยวที่ได้รับการรับรองมาตรฐาน"/>
        <s v="Data 3.2.2.1 จำนวนแหล่งท่องเที่ยวที่ผ่านการประเมินคุณภาพแหล่งท่องเที่ยวระดับจังหวัด"/>
        <s v="Data 3.3.1.1 จำนวนแหล่งท่องเที่ยวใหม่ที่ได้รับการพัฒนาของจังหวัด"/>
        <s v="Data 3.4.1.1 จำนวนกิจกรรมการท่องเที่ยวของจังหวัดที่เชื่อมโยงกับประเทศเพื่อนบ้านในแต่ละปี"/>
        <s v="Data 3.4.2.1 กิจกรรมการเชิญชวนให้ประเทศเพื่อนบ้านมาร่วมจัดกิจกรรมการท่องเที่ยวในจังหวัด"/>
        <s v="Data 3.5.1.1 สถานที่ท่องเที่ยวที่ได้รับการพัฒนาสิ่งอำนวยความสะดวกแก่นักทิ่งเที่ยว ผเช่น ทางลาดชัน)"/>
        <s v="Data 3.5.1.2 จำนวนสถานที่ท่องเที่ยวที่มีป้ายบอกทางหรือแสดงรายละเอียดเป็นภาษาอังกฤษ/ภาษาประเทศเพื่อนบ้าน"/>
        <s v="Data 4.1.1.1 จำนวนโรงแรมที่พักเกสเฮ้าท์และโฮมสเตย์"/>
        <s v="Data 4.1.2.1 จำนวนสปา สถานให้บริการด้านสุขภาพ"/>
        <s v="Data 4.1.3.1 จำนวนร้านอาหารที่ผ่านมาตรฐานการรับรองคุณภาพ"/>
        <s v="Data 4.2.1.1 จำนวนธุรกิจ/บริษัทนำเที่ยว"/>
        <s v="Data 4.3.1.1 จำนวนสินค้าของฝาก (OTOP) ระดับ 5 ดาวของจังหวัด"/>
        <s v="Data 5.1.1.1 จำนวนนักท่องเที่ยว"/>
        <s v="Data 5.2.1.1 จำนวนการประชาสัมพันธ์ประสบการณ์การท่องเที่ยว (Review) ผ่านสื่อต่างๆ อาทิ นิตสาร ทีวี social media"/>
        <s v="Data 5.2.2.1 จำนวนงานเทศกาลที่ได้รับการยอมรับและเป็นที่รู้จักในระดับนานาชาติ"/>
        <s v="Data 5.2.2.2 จำนวนนักท่องเที่ยวที่เข้ามาในจังหวัดในช่วงเทศกาล"/>
        <s v="Data 5.3.1.1 จำนวนผู้เข้าชมเว็บไซต์/Facebook การท่องเที่ยวของจังหวัด"/>
        <s v="Data 1.1.1.1 จำนวนเกษตรกรตามเกณฑ์มาตรฐานเกษตรปลอดภัย (GAP)"/>
        <s v="Data 1.1.1.2 จำนวนเกษตรกรตามเกณฑ์มาตรฐานเกษตรอินทรีย์ (Organic)"/>
        <s v="Data 1.1.1.3 จำนวนพื้นที่เกษตรปลอดภัย(GAP)"/>
        <s v="Data 1.1.1.4 จำนวนพื้นที่เกษตรเกษตรอินทรีย์(Organic)"/>
        <s v="Data 1.1.2.1 ปริมาณการใช้ปุ๋ยเคมีในการปลูกพืชเฉลี่ยต่อไร่"/>
        <s v="Data 1.1.2.2 ปริมาณการใช้ปุ๋ยอินทร์ทรีย์ในการปลูกพืชเฉลี่ยต่อไร่"/>
        <s v="Data 1.2.1.1 จำนวนวิสาหกิจชุมชนที่ทำการแปรรูปสินค้าเกษตร"/>
        <s v="Data 1.2.1.2 จำนวนวิสาหกิจชุมชนที่ทำการแปรรูปสินค้าเกษตรปลอดภัย (GAP) และ เกษตรอินทร์ทรีย์ (Organic)"/>
        <s v="Data 1.2.2.1จำนวนผู้ประกอบการที่เข้าร่วมโครงการอุตสาหกรรมสีเขียว"/>
        <s v="Data 1.3.1.1 ตลาดเกษตรปลอดภัย (GAP) และ เกษตรอินทร์ทรีย์ (Organic)"/>
        <s v="Data 1.4.1.1 ผังเมือง (Zoning) ที่มีการจำแนกพื้นที่ระหว่างเขตเกษตรอุตสาหกรรมและชุมชน"/>
        <s v="Data 1.4.2.1 จำนวนโรงงานอุตสาหกรรมทุกประเภท "/>
        <s v="Data 2.1.1.1 การเผาพื้นที่ทางการเกษตรเพื่อเตรียมการเพาะปลูก"/>
        <s v="Data 2.2.1.1 จำนวนสถานประกอบการที่มีระบบจัดการมลพิษ,กากของเสียจากโรงงานอุตสาหกรรม "/>
        <s v="Data 2.2.1.2 จำนวนสถานประกอบการที่มีกากของเสียอันตรายจากการผลิตในโรงงาน "/>
        <s v="Data 2.2.1.3 จำนวนสถานประกอบการที่มีกากของเสียไม่อันตรายจากการผลิตในโรงงาน "/>
        <s v="Data 2.2.1.4 ปริมาณกากของเสียจากภาคอุตสาหกรรมที่ผ่านการบำบัด"/>
        <s v="Data 2.2.1.5 ปริมาณขยะที่เกิดจากสิ่งที่ใช้แล้วภายในโรงงานอุตสาหกรรม"/>
        <s v="Data 2.2.1.6 รายงานการตรวจสอบคุณภาพสิ่งแวดล้อม"/>
        <s v="Data 3.1.1.1 จำนวนโครงการเสริมสร้างจิตสำนึกรับผิดชอบต่อสิ่งแวดล้อม "/>
        <s v="Data 3.1.1.1 จำนวนเกษตรกรที่เข้าร่วมโครงการเสริมสร้างจิตสำนึกรับผิดชอบต่อสิ่งแวดล้อม "/>
        <s v="Data 3.1.2.1 จำนวนโครงการเสริมสร้างจิตสำนึกรับผิดชอบต่อสิ่งแวดล้อม "/>
        <s v="Data 3.1.2.1 จำนวนผู้ประกอบการที่เข้าร่วมโครงการเสริมสร้างจิตสำนึกรับผิดชอบต่อสิ่งแวดล้อม "/>
        <s v="Data 3.1.3.1 จำนวนแหล่งกำเนิดมลพิษตาม พรบ.ส่งเสริมและรักษาคุณภาพสิ่งแวดล้อม ม.80"/>
        <s v="Data 4.1.1.1 จำนวนเครือข่ายเฝ้าระวังการก่อมลพิษจากโรงงานอุตสาหกรรม"/>
        <s v="Data 1.1.1.1 จำนวนเส้นทางและระยะทางคมนาคมขนส่งระหว่างประเทศ"/>
        <s v="Data 1.1.2.1 รูปแบบของการคมนาคมขนส่ง(ทางบกและทางเรือ)"/>
        <s v="Data 1.2.1.1 จำนวนด่านศุลกากรและจุดผ่อนปรนบริเวณแนวพรมแดน"/>
        <s v="Data 1.2.2.1 ระยะเวลาการดำเนินการในการทำธุรกรรมผ่านแดน"/>
        <s v="Data 1.2.3.1 ร้อยละความพึงพอใจของผู้ประกอบการที่มีต่อการให้บริการของระบบและเจ้าหน้าที่"/>
        <s v="Data 1.3.1.1 จำนวนผู้ส่งออกและผู้รับมอบอำนาจ"/>
        <s v="Data 2.1.1.1 จำนวนการประชุม หารือหรือการจัดกิจกรรมด้านการค้าระหว่างประเทศ"/>
        <s v="Data 2.1.2.1 จำนวนโครงการความร่วมมือระหว่างประเทศ"/>
        <s v="Data 2.2.1.1 จำนวนผู้ประกอบการจากประเทศเพื่อนบ้านที่เข้ามาทำการค้าการลงทุนในนครพนม"/>
        <s v="Data 2.2.2.1 มูลค่าการค้า  (นำเข้า) "/>
        <s v="Data 2.2.2.2 มูลค่าการค้า (ส่งออก)"/>
        <s v="Data 2.2.3.1 จำนวนผู้ประกอบการที่ยื่นคำร้องขอเครื่องหมายการค้า"/>
        <s v="Data 2.3.1.1 การกำกับดูแลที่ด่านจุดตรวจผ่านแดน"/>
        <s v="Data 3.1.1.1 จำนวนนิติบุคคลจดทะเบียนจัดตั้งใหม่"/>
        <s v="Data 3.1.2.1 จำนวนกิจกรรมของตัวแทนผู้รับจัดการขนส่งสินค้าและออกของ"/>
        <s v="Data 3.2.1.1 จำนวนผู้ประกอบการค้าที่เข้ารับการฝึกอบรมทักษะและสมรรถภาพ"/>
        <s v="Data 3.2.2.1 จำนวนผู้เข้ารับการอบรมทักษะภาษาต่างประเทศที่ผ่านเกณฑ์การฝึกอบรม"/>
        <s v="Data 3.3.1.1 จำนวนผู้ประกอบการที่มีเว็บไซต์หรือทำธุรกรรมทาง E-Commerce"/>
        <s v="Data 3.4.1.1 จำนวนกลุ่มผู้ประกอบการการค้า"/>
        <s v="Data 4.1.1.1 จำนวนรถขนส่งสินค้าระหว่างประเทศในแต่ละเดือน"/>
        <s v="Data 4.2.1.1 ร้อยละค่าใช้จ่ายด้านภาษีนำเข้าเทียบกับต้นทุนทั้งหมด"/>
        <s v="Data 1.1.1.1 จำนวนผู้ว่างงานในจังหวัด"/>
        <s v="Data 1.2.1.1 จำนวนโครงการเสริมความรู้/ทักษะฝีมือในสาขาที่จำเป็น"/>
        <s v="Data 1.2.1.1 จำนวนผู้เข้าร่วม เสริมความรู้/ทักษะฝีมือในสาขาที่จำเป็น"/>
        <s v="Data 1.3.1.1 จำนวนผู้ประสบอันตรายจากการทำงาน"/>
        <s v="Data 1.4.1.1 จำนวนอุบัติเหตุของแรงงานในสถานประกอบการ"/>
        <s v="Data 2.1.1.1 จำนวนโครงการ/ผู้เข้าร่วม เพิ่มความรู้ทักษะแก่ชุมชนให้มีอาชีพเสริมเพื่อสร้างรายได้"/>
        <s v="Data 2.2.1.1 จำนวนหลักสูตร/ผู้เข้าร่วม การสร้างอาชีพที่เหมาะสมกับชุมชน"/>
        <s v="Data 2.3.1.1 จำนวนครัวเรือนที่มีการออม"/>
        <s v="Data 2.4.1.1 จำนวนกลุ่มในรูปแบบสหกรณ์/วิสาหกิจชุมชน   "/>
        <s v="Data 2.5.1.1 จำนวนเด็กที่ได้รับวัคซีนตามช่วงวัย "/>
        <s v="Data 2.5.2.1 จำนวนเด็กที่ได้รับการศึกษาตามเกณฑ์"/>
        <s v="Data 3.1.1.1  จำนวนการเกิดอุบัติเหตุบนท้องถนน(ข้อมูล 3 ฐาน)"/>
        <s v="Data 3.2.1.1 จำนวนคดีอาชญากรรมในพื้นที่"/>
        <s v="Data 3.2.1.2 ร้อยละคดีอาชญากรรมที่สิ้นสุด"/>
        <s v="Data 3.3.1.1 จำนวนอาสาสมัครในการดูแลรักษาความปลอดภัยในชีวิตและทรัพย์สินของชุมชน"/>
        <s v="Data 3.4.1.1  จำนวนครั้งในการตรวจสอบและปราบปรามแรงงานต่างด้าว"/>
        <s v="Data 3.5.1.1 จำนวนครัวเรือนปลอดภัยในชีวิตและทรัพย์สิน"/>
        <s v="Data 4.1.1.1 จำนวนกิจกรรม/โครงการป้องกันปัญหาการตั้งครรถ์ในวัยรุ่น"/>
        <s v="Data 4.2.1.1 จำนวนกิจกรรม/โครงการอบรมหลักสูตรการอบรมเลี้ยงดูเด็กโดยไม่ใช้ความรุนแรง"/>
        <s v="Data 4.3.1.1 จำนวนกิจกรรม/โครงการพัฒนาคุณภาพชีวิตแก่เด็กด้อยโอกาสในชุมชน"/>
        <s v="Data 1.1.1.1 จำนวนแผนงานโครงการ และงบประมาณด้านการรักษาความสงบเรียบ"/>
        <s v="Data 2.1.1.1 จำนวนด่านตรวจยาเสพติดบริเวณพรมแดนประเทศเพื่อนบ้าน"/>
        <s v="Data 2.1.2.1 จำนวนครั้งของการตรวจพบยาเสพติด"/>
        <s v="Data 2.1.3.1 ปริมาณและมูลค่าของยาเสพติดที่ตรวจพบ"/>
        <s v="Data 2.1.4.1 จำนวนครั้งของกิจกรรมความร่วมมือในการป้องกันการลักลอบขนยาเสพติดกับประเทศเพื่อนบ้าน"/>
        <s v="Data 2.2.1.1 จำนวนผู้นำชุมชนท้องถิ่นเข้าร่วมอบรมจัดการปัญหายาเสพติด"/>
        <s v="Data 2.2.2.1 จำนวนกิจกรรมสร้างการมีส่วนร่วมป้องกันยาเสพติดในชุมชน"/>
        <s v="Data 2.2.2.2 จำนวนผู้เข้าร่วมกิจกรรมสร้างการมีส่วนร่วมป้องกันยาเสพติดในชุมชน"/>
        <s v="Data 2.2.4.1 จำนวนผู้ติดยาเสพติด"/>
        <s v="Data 2.2.5.1 จำนวนคดีด้านยาเสพติดที่มีการจับกุมหรือร้องเรียนในชุมชน"/>
        <s v="Data 2.2.6.1 จำนวนหมู่บ้านสีขาวปลอดยาเสพติด"/>
        <s v="Data 2.3.1.1 จำนวนสถานศึกษาสีขาวปลอดยาเสพติดและอบายมุข"/>
        <s v="Data 2.3.1.2 จำนวนกิจกรรมในการให้ความรู้และสร้างจิตสำนึกเรื่องยาเสพติดตามสถานศึกษา"/>
        <s v="Data 2.3.1.3 จำนวนผู้เข้าร่วมกิจกรรมในการให้ความรู้และสร้างจิตสำนึกเรื่องยาเสพติดตามสถานศึกษา"/>
        <s v="Data 2.3.2.1 สัดส่วนนักเรียนที่เข้าร่วมกิจกรรมเรื่องยาเสพติด"/>
        <s v="Data 2.3.2.2 สัดส่วนผู้ปกครองที่เข้าร่วมกิจกรรมเรื่องยาเสพติด  "/>
        <s v="Data 2.3.2.3 สัดส่วนของเจ้าหน้าที่ของโรงเรียนเข้าร่วมกิจกรรมเรื่องยาเสพติด"/>
        <s v="Data 2.4.1.1 จำนวนกิจกรรมในการสร้างการรับรู้ตามองค์กร หน่วยงานหรือสถานที่ชุมชน"/>
        <s v="Data 2.4.2.1 จำนวนของผู้บริหารและเจ้าหน้าที่ ในสถานประกอบการ ที่มีการตระหนักและรับรู้ในเรื่องของยาเสพติด"/>
        <s v="Data 2.4.3.1 จำนวนโรงงานที่ได้รับรองปลอดยาเสพติด/โรงงานสีขาว"/>
        <s v="Data 2.5.1.1 จำนวนการจับกุมและดำเนินคดีผู้ต้องหายาเสพติดในพื้นที่"/>
        <s v="Data 2.5.1.2 จำนวนคดีและมูลค่าของกลางที่มีการจับยึด"/>
        <s v="Data 2.6.1.1 จำนวนครั้งของการแจ้งเบาะแสยาเสพติดในชุมชน"/>
        <s v="Data 2.7.1.1 จำนวนอาสาสมัครป้องกันปราบปรามอาชญากรรมส่วนท้องที่จำแนกตามประเภทเครือข่าย "/>
        <s v="Data 2.7.2.1 จำนวนหน่วยงานด้านการป้องกันและปราบปรามยาเสพติด"/>
        <s v="Data 2.7.3.1 จำนวนเครือข่าย หน่วยงานพันธมิตรในการร่วมป้องกันและปราบปรามยาเสพติดในชุมชนกับหน่วยงานหลัก"/>
        <s v="Data 2.8.1.1 จำนวนครั้งการออกตรวจสถานบันเทิง สถานบริการในพื้นที่"/>
        <s v="Data 2.8.1.2 จำนวนสถานประกอบการที่ละเมิดและถูกดำเนินคดีตามกฎหมาย"/>
        <s v="Data 3.1.1.1 จำนวนสถานบำบัดยาเสพติด"/>
        <s v="Data 3.1.2.1 จำนวนผู้ติดยาเสพติดที่เข้ารับการบำบัดในสถานบำบัด"/>
        <s v="Data 3.1.3.1 ร้อยละความพึงพอใจของผู้ที่เข้ารับการบำบัด"/>
        <s v="Data 3.2.1.1 จำนวนผู้เข้ารับการบำบัดฟื้นฟูจำแนกตามมาตรการ (สมัครใจบำบัด บังคับและต้องโทษ)"/>
        <s v="Data 3.3.1.1 จำนวนบุคลากรของสถานบำบัดหรือสถานพยาบาลที่รับรองในเรื่องของการบำบัดดูแลผู้ติดยาเสพติด"/>
        <s v="Data 3.3.2.1 จำนวนอาสาสมัครที่ได้รับการอบรมเรื่องแนวทางการบำบัดยาเสพติด"/>
        <s v="Data 3.4.1.1 จำนวนผู้ต้องขังคดีเกี่ยวข้องกับยาเสพติดที่รับการฝึกอบรมทักษะอาชีพ"/>
        <s v="Data 3.4.2.1 มูลค่าการจำหน่ายสินค้าของผู้ต้องขังที่เกี่ยวข้องกับยาเสพติด"/>
        <s v="Data 4.1.1.1 จำนวนผู้ผ่านการบำบัดยาเสพติดที่มีผลการติดตามหลังการบำบัดครบ 7 ครั้ง"/>
        <s v="Data 4.2.1.1 จำนวนโครงการการฝึกอบรมด้านอาชีพให้กับผู้ที่ได้รับการบำบัด"/>
        <s v="Data 4.2.2.1 จำนวนผู้บำบัดที่เข้าร่วมการฝึกอบรมอาชีพ"/>
        <s v="Data 4.3.1.1 จำนวนกิจกรรมสร้างการมีส่วนร่วมในชุมชน"/>
        <s v="Data 4.3.2.1 จำนวนผู้เข้าร่วมกิจกรรมสร้างการมีส่วนร่วมในชุมชน"/>
        <s v="Data 4.3.3.1 สัดส่วนของผู้ที่ได้รับการบำบัดต่อผู้เข้าร่วมกิจกรรมทั้งหมด"/>
        <s v="Data 5.1.1.1 จำนวนอาสาภาคประชาชนในการป้องกันและแก้ไขปัญหาอาชญากรรมในหมู่บ้าน/ชุมชน"/>
        <s v="Data 1.1.1.1 ร้อยละของพื้นที่ป่า (สำรวจจากดาวเทียม)"/>
        <s v="Data 1.1.1.2 จำนวนพื้นที่ป่าชุมชน"/>
        <s v="Data 1.1.2.1 จำนวนพื้นที่ป่าที่ทวงคืน -เข้า ครอบครอง"/>
        <s v="Data 1.1.3.1 จำนวนพื้นที่ป่าที่ทวงคืน - ส่งดำเนินคดี"/>
        <s v="Data 1.1.4.1 จำนวน Hotspot ในป่าสงวนแห่งชาติ"/>
        <s v="Data 2.1.1.1 จำนวนกิจกรรมสร้างการรับรู้เรื่องการอนุรักษ์ป่าในชุมชน"/>
        <s v="Data 2.1.2.1 จำนวนการฝึกอบรมราษฏรอาสาสมัครพิทักษ์ป่า"/>
        <s v="Data 2.2.1.1 จำนวนหน่วยงานในการดูแลทรัพยากรธรรมชาติ"/>
        <s v="Data 2.2.2.1 งบประมาณของหน่วยงานในการดูแลทรัพยากรธรรมชาติ"/>
        <s v="Data 2.3.1.1 จำนวนคดีด้านการบุกรุกป่า"/>
        <s v="Data 2.3.2.1 จำนวนข้อร้องเรียนด้านทรัพยากรธรรมชาติและสิ่งแวดล้อม"/>
        <s v="Data 2.4.1.1 จำนวนครั้งพื้นที่ป่าไม้ในเขตพื้นที่ป่าอนุรักษ์ที่ถูกไฟไหม้"/>
        <s v="Data 2.5.1.1 พื้นที่ป่าไม้ที่จัดสรรเป็นที่ทำกินสำหรับผู้ยากไร้"/>
        <s v="Data 3.1.1.1 พื้นที่ป่าและพื้นที่อนุรักษ์ของจังหวัด"/>
        <s v="Data 3.1.2.1 พื้นที่ป่าไม้ที่มีการบุกรุกและถูกดำเนินคดี"/>
        <s v="Data 3.2.1.1 พื้นที่ปลูกป่านอกเขตพื้นที่อนุรักษ์ จำแนกตามหน่วยงาน"/>
        <s v="Data 3.2.2.1 จำนวนโครงการฟื้นฟูและรักษาระบบนิเวศ"/>
        <s v="Data 3.2.3.1 พื้นที่ป่าไม้ที่ได้รับการฟื้นฟูในพื้นที่ป่าที่ถูกบุกรุกทำลายและป่าเสื่อมสภาพ"/>
        <s v="Data 3.2.4.1 จำนวนกล้าไม้"/>
        <s v="Data 3.2.5.1 จำนวนพื้นที่การปลูกป่าภาคเอกชน "/>
        <s v="Data 3.2.6.1 จำนวนฟาร์มตัวอย่างบ้านอาหารชุมชน"/>
        <s v="Data 3.2.7.1 จำนวนครูป่าไม้ด้านการฟื้นฟูป่า"/>
        <s v="Data 4.1.1.1 จำนวนอาสาสมัครพิทักษ์ทรัพยากรธรรมชาติและสิ่งแวดล้อม"/>
        <s v="Data 4.1.2.1 จำนวนครั้งของการอบรมการอนุรักษ์ทรัพยากรธรรมชาติและสิ่งแวดล้อม"/>
        <s v="Data 4.2.1.1 จำนวนแผนงานการส่งเสริมการจัดการป่าชุมชน"/>
        <s v="Data 4.2.2.1 จำนวนโครงการบริหารจัดการฟื้นฟูโดยการสนับสนุนจากภาครัฐ (เงินอุดหนุน)"/>
      </sharedItems>
    </cacheField>
    <cacheField name="หน่วยวัด" numFmtId="0">
      <sharedItems containsBlank="1" count="46">
        <s v="คน"/>
        <s v="บาท"/>
        <s v="วัน"/>
        <s v="แห่ง"/>
        <s v="ประเภท"/>
        <s v="เส้นทาง"/>
        <s v="ก.ม."/>
        <s v="เครือข่าย"/>
        <s v="ชุมชน"/>
        <s v="ราย"/>
        <s v="เรื่อง"/>
        <s v="คดี"/>
        <s v="ครั้ง"/>
        <m/>
        <s v="กิจกรรม"/>
        <s v="รายการ"/>
        <s v="แห่ง/สื่อต่าง ๆ"/>
        <s v="เทศกาล"/>
        <s v="ไร่"/>
        <s v="กิโลกรัม/ไร่"/>
        <s v="มี/ไม่มี"/>
        <s v="ตัน"/>
        <s v="ตัน/ปี"/>
        <s v="โครงการ"/>
        <s v="เกษตรกร"/>
        <s v="สมาชิก"/>
        <s v="กิโลเมตร"/>
        <s v="รูปแบบ"/>
        <s v="นาที"/>
        <s v="ร้อยละ"/>
        <s v="ล้านบาท"/>
        <s v="กลุ่ม"/>
        <s v="คัน"/>
        <s v="หลักสูตร"/>
        <s v="ครัวเรือน"/>
        <s v="จำนวน"/>
        <s v="งบประมาณ"/>
        <s v="กรัม"/>
        <s v="หมู่บ้าน"/>
        <s v="ผู้ต้องหา"/>
        <s v="มูลค่า"/>
        <s v="เคริอข่าย"/>
        <s v="คดี/ไร่"/>
        <s v="จุด"/>
        <s v="ราย/ไร่"/>
        <s v="ต้น"/>
      </sharedItems>
    </cacheField>
    <cacheField name="2555" numFmtId="0">
      <sharedItems containsBlank="1"/>
    </cacheField>
    <cacheField name="2556" numFmtId="0">
      <sharedItems containsBlank="1"/>
    </cacheField>
    <cacheField name="2557" numFmtId="0">
      <sharedItems containsBlank="1" containsMixedTypes="1" containsNumber="1" minValue="0" maxValue="24693549.350000001"/>
    </cacheField>
    <cacheField name="2558" numFmtId="0">
      <sharedItems containsBlank="1" containsMixedTypes="1" containsNumber="1" minValue="0" maxValue="24428394.379999999"/>
    </cacheField>
    <cacheField name="2559" numFmtId="0">
      <sharedItems containsBlank="1" containsMixedTypes="1" containsNumber="1" minValue="0" maxValue="23496223.600000001"/>
    </cacheField>
    <cacheField name="2560" numFmtId="0">
      <sharedItems containsBlank="1" containsMixedTypes="1" containsNumber="1" minValue="0" maxValue="26038673.050000001"/>
    </cacheField>
    <cacheField name="2561" numFmtId="0">
      <sharedItems containsBlank="1" containsMixedTypes="1" containsNumber="1" minValue="1" maxValue="46859694.5"/>
    </cacheField>
    <cacheField name="2562" numFmtId="0">
      <sharedItems containsBlank="1" containsMixedTypes="1" containsNumber="1" minValue="1" maxValue="72552692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ntainsBlank="1" count="43">
        <s v="ท่องเที่ยวและกีฬาจังหวัดนครพนม"/>
        <s v="สำนักงานขนส่งจังหวัดนครพนม"/>
        <s v="สำนักงานแขวงทางหลวงนครพนม"/>
        <s v="สำนักงานพาณิชย์จังหวัดนครพนม"/>
        <s v="ตำรวจท่องเที่ยวจังหวัดนครพนม"/>
        <s v="ตำรวจภูธรจังหวัดนครพนม"/>
        <s v="มหาวิทยาลัยนครพนม"/>
        <s v="พัฒนาชุมชนจังหวัดนครพนม"/>
        <s v="ที่ทำการปกครองจังหวัดนครพนม/ททท"/>
        <s v="สำนักงานสาธารณสุขจังหวัดนครพนม"/>
        <s v="ท่องเที่ยวแห่งประเทศไทย สำนักงานนครพนม"/>
        <s v="สำนักงานพัฒนาชุมชนจังหวัดนครพนม"/>
        <s v="การท่องเที่ยวแห่งประเทศไทย สำนักงานนครพนม"/>
        <s v="การท่องเที่ยวแห่งประเทศไทยสำนักงานนครพนม"/>
        <s v="สำนักงานเกษตรจังหวัดนครพนม"/>
        <s v="สำนักงานอุตสาหกรรมจังหวัดนครพนม"/>
        <s v="สำนักงานโยธาธิการและผังเมืองจังหวัดนครพนม"/>
        <s v="สำนักงานทรัพยากรธรรมชาติและสิ่งแวดล้อมจังหวัดนครพนม"/>
        <m/>
        <s v="ด่านศุลกากรนครพนม"/>
        <s v="สำนักงานจังหวัดนครพนม (กลุ่มยุทธศาสตร์จังหวัด)"/>
        <s v="สำนักงานพาณิชย์จังหวัดนครพม"/>
        <s v="สำนักงานพัฒนาฝีมือแรงงานจังหวัดนครพนม"/>
        <s v="สำนักงานสรรพากรพื้นที่จังหวัดนครพนม"/>
        <s v="สำนักงานสถิติจังหวัดนครพนม"/>
        <s v="สำนักงานแรงงานจังหวัดนครพนม"/>
        <s v="สำนักงานประกันสังคมจังหวัดนครพนม"/>
        <s v="สำนักงานสวัดิการและคุ้มครองแรงงานจังหวัด"/>
        <s v="สำนักงานสหกรณ์จังหวัดนครพนม"/>
        <s v="สำนักงานศึกษาธิการจังหวัดนครพนม"/>
        <s v="สำนักงานป้องกันและบรรเทาสาธารณภัยจังหวัดนครพนม"/>
        <s v="สำนักงานพัฒนาสังคมและความมั่นคงมนุษย์จังหวัดนครพนม"/>
        <s v="ที่ทำการปกครองจังหวัดนครพนม"/>
        <s v="ที่ทำการปกครองจังหวัดนครพนม (ศอ.ปส)"/>
        <s v="ตำรวจภุธรจังหวัดนครพนม"/>
        <s v=" สำนักงานศึกษาธิการจังหวัดนครพนม"/>
        <s v="สำนักงานสวัสดิการและคุ้มครองแรงงานจังหวัดนครพนม"/>
        <s v="ตำรวภูธรจังหวัดนครพนม"/>
        <s v="เรือนจำกลางจังหวัดนครพนม"/>
        <s v="สำนักงานทรัพยากรป่าไม้ที่ 6 จังหวัดนครพนม"/>
        <s v="อุทยานแห่งชาติ"/>
        <s v="สำนักงานรัพยากรธรรมชาติและสิ่งแวดล้อม"/>
        <s v="สำนักงานทรัพยากรธรรมชาติและสิ่งแวดล้อม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3">
  <r>
    <x v="0"/>
    <x v="0"/>
    <x v="0"/>
    <m/>
  </r>
  <r>
    <x v="1"/>
    <x v="1"/>
    <x v="1"/>
    <s v="Data 1.1.1.1 จำนวนนักท่องเที่ยวแยกตามสัญชาติ"/>
  </r>
  <r>
    <x v="1"/>
    <x v="1"/>
    <x v="2"/>
    <s v="Data 1.1.2.1 ค่าใช้จ่ายเฉลี่ยของนักท่องเที่ยวต่อหัว"/>
  </r>
  <r>
    <x v="1"/>
    <x v="1"/>
    <x v="3"/>
    <s v="Data 1.1.3.1 ระยะเวลาการเข้าพักเฉลี่ยของนักท่องเที่ยว"/>
  </r>
  <r>
    <x v="1"/>
    <x v="1"/>
    <x v="4"/>
    <s v="Data 1.1.4.1 จำนวนสถานประกอบการธุรกิจท่องเที่ยว อาทิ โรงแรม บริษัททัวร์ ร้านเช่ารถ"/>
  </r>
  <r>
    <x v="1"/>
    <x v="1"/>
    <x v="5"/>
    <s v="Data 1.1.5.1 รูปแบบการเดินทางของนักท่องเที่ยวและข้อมูลต่างๆ ที่เกี่ยวข้อง"/>
  </r>
  <r>
    <x v="1"/>
    <x v="2"/>
    <x v="6"/>
    <s v="Data 1.2.1.1 เส้นทางเชื่อมโยงระหว่างประเทศ"/>
  </r>
  <r>
    <x v="1"/>
    <x v="2"/>
    <x v="6"/>
    <s v="Data 1.2.1.2 ระยะทางระหว่างนครพนมถึง สปป.ลาว (เวียงจันทน์)"/>
  </r>
  <r>
    <x v="1"/>
    <x v="2"/>
    <x v="6"/>
    <s v="Data 1.2.1.3 ระยะทางระหว่างนครพนมถึงเวียดนาม (ฮานอย)"/>
  </r>
  <r>
    <x v="1"/>
    <x v="3"/>
    <x v="7"/>
    <s v="Data 1.3.1.1 จำนวนที่พักโฮมสเตย์ที่บริหารโดยชุมชนและชาวบ้าน"/>
  </r>
  <r>
    <x v="1"/>
    <x v="3"/>
    <x v="8"/>
    <s v="Data 1.3.2.1 จำนวนเครือข่ายการท่องเที่ยวโดยชุมชน"/>
  </r>
  <r>
    <x v="1"/>
    <x v="3"/>
    <x v="9"/>
    <s v="Data 1.3.3.1 จำนวนชุมชนที่ได้รับการอบรมเรื่องการบริหารจัดการการท่องเที่ยว"/>
  </r>
  <r>
    <x v="1"/>
    <x v="3"/>
    <x v="9"/>
    <s v="Data 1.3.3.2 จำนวนชาวบ้านที่ได้รับการอบรมเรื่องการบริหารจัดการการท่องเที่ยว (คน)"/>
  </r>
  <r>
    <x v="1"/>
    <x v="3"/>
    <x v="10"/>
    <s v="Data 1.3.4.1 จำนวนแหล่งท่องเที่ยวที่มีร้านค้าขายของที่ระลึกชุมชน"/>
  </r>
  <r>
    <x v="1"/>
    <x v="4"/>
    <x v="11"/>
    <s v="Data 1.4.1.1 จำนวนผู้ประกอบการด้านการท่องเที่ยว(รายใหม่)"/>
  </r>
  <r>
    <x v="1"/>
    <x v="4"/>
    <x v="11"/>
    <s v="Data 1.4.1.2 จำนวนผู้ประกอบการด้านการท่องเที่ยว (รายเดิม)"/>
  </r>
  <r>
    <x v="1"/>
    <x v="4"/>
    <x v="12"/>
    <s v="Data 1.4.2.1 จำนวนเงินลงทุนด้านการท่องเที่ยวของผู้ประกอบการ"/>
  </r>
  <r>
    <x v="1"/>
    <x v="5"/>
    <x v="13"/>
    <s v="Data 1.5.1.1 จำนวนและประเภทการร้องเรียนของนักท่องเที่ยว"/>
  </r>
  <r>
    <x v="1"/>
    <x v="5"/>
    <x v="14"/>
    <s v="Data 1.5.2.1 จำนวนคดีความที่เกิดขึ้นกับนักท่องเที่ยว"/>
  </r>
  <r>
    <x v="1"/>
    <x v="5"/>
    <x v="15"/>
    <s v="Data 1.5.3.1 จำนวนอุบัติเหตุที่เกิดขึ้นกับนักท่องเที่ยว"/>
  </r>
  <r>
    <x v="1"/>
    <x v="6"/>
    <x v="16"/>
    <s v="Data 2.1.1.1 จำนวนนักท่องเที่ยวต่างประเทศที่ใช้บริการมัคคุเทศก์"/>
  </r>
  <r>
    <x v="1"/>
    <x v="6"/>
    <x v="17"/>
    <s v="Data 2.1.2.1 จำนวนมัคคุเทศน์ในจังหวัด"/>
  </r>
  <r>
    <x v="1"/>
    <x v="6"/>
    <x v="18"/>
    <s v="Data 2.1.3.1 จำนวนนักศึกษาในจังหวัดที่ผ่านการฝึกอบรมบุคลากรด้านการท่องเที่ยวและอุตสาหกรรมบริการ"/>
  </r>
  <r>
    <x v="1"/>
    <x v="7"/>
    <x v="19"/>
    <s v="Data 2.2.1.1 รายชื่อเครือข่าย/สมาคม ผู้ประกอบการท่องเที่ยวในอนุภูมิภาคลุ่มน้ำโขง"/>
  </r>
  <r>
    <x v="1"/>
    <x v="8"/>
    <x v="20"/>
    <s v="Data 3.1.1.1 จำนวนแหล่งท่องเที่ยวในจังหวัดที่มีป้ายหรือเอกสารแสดงข้อมูลความสำคัญทางศาสนาหรือประวัติศาสตร์"/>
  </r>
  <r>
    <x v="1"/>
    <x v="8"/>
    <x v="21"/>
    <s v="Data 3.1.1.2 จำนวนแหล่งท่องเที่ยวหมู่บ้าน OTOP นวัตวิถี"/>
  </r>
  <r>
    <x v="1"/>
    <x v="8"/>
    <x v="21"/>
    <s v="Data 3.1.2.1 จำนวนแหล่งท่องเที่ยวในจังหวัดที่มีมัคคุเทศน์ท้องถิ่น (มัคคุเทศน์น้อย) "/>
  </r>
  <r>
    <x v="1"/>
    <x v="9"/>
    <x v="22"/>
    <s v="Data 3.2.1.1 จำนวนแหล่งท่องเที่ยวที่ได้รับการรับรองมาตรฐาน"/>
  </r>
  <r>
    <x v="1"/>
    <x v="9"/>
    <x v="23"/>
    <s v="Data 3.2.2.1 จำนวนแหล่งท่องเที่ยวที่ผ่านการประเมินคุณภาพแหล่งท่องเที่ยวระดับจังหวัด"/>
  </r>
  <r>
    <x v="1"/>
    <x v="10"/>
    <x v="24"/>
    <s v="Data 3.3.1.1 จำนวนแหล่งท่องเที่ยวใหม่ที่ได้รับการพัฒนาของจังหวัด"/>
  </r>
  <r>
    <x v="1"/>
    <x v="11"/>
    <x v="25"/>
    <s v="Data 3.4.1.1 จำนวนกิจกรรมการท่องเที่ยวของจังหวัดที่เชื่อมโยงกับประเทศเพื่อนบ้านในแต่ละปี"/>
  </r>
  <r>
    <x v="1"/>
    <x v="11"/>
    <x v="26"/>
    <s v="Data 3.4.2.1 กิจกรรมการเชิญชวนให้ประเทศเพื่อนบ้านมาร่วมจัดกิจกรรมการท่องเที่ยวในจังหวัด"/>
  </r>
  <r>
    <x v="1"/>
    <x v="12"/>
    <x v="27"/>
    <s v="Data 3.5.1.1 สถานที่ท่องเที่ยวที่ได้รับการพัฒนาสิ่งอำนวยความสะดวกแก่นักทิ่งเที่ยว ผเช่น ทางลาดชัน)"/>
  </r>
  <r>
    <x v="1"/>
    <x v="12"/>
    <x v="28"/>
    <s v="Data 3.5.1.2 จำนวนสถานที่ท่องเที่ยวที่มีป้ายบอกทางหรือแสดงรายละเอียดเป็นภาษาอังกฤษ/ภาษาประเทศเพื่อนบ้าน"/>
  </r>
  <r>
    <x v="1"/>
    <x v="13"/>
    <x v="29"/>
    <s v="Data 4.1.1.1 จำนวนโรงแรมที่พักเกสเฮ้าท์และโฮมสเตย์"/>
  </r>
  <r>
    <x v="1"/>
    <x v="13"/>
    <x v="30"/>
    <s v="Data 4.1.2.1 จำนวนสปา สถานให้บริการด้านสุขภาพ"/>
  </r>
  <r>
    <x v="1"/>
    <x v="13"/>
    <x v="31"/>
    <s v="Data 4.1.3.1 จำนวนร้านอาหารที่ผ่านมาตรฐานการรับรองคุณภาพ"/>
  </r>
  <r>
    <x v="1"/>
    <x v="14"/>
    <x v="32"/>
    <s v="Data 4.2.1.1 จำนวนธุรกิจ/บริษัทนำเที่ยว"/>
  </r>
  <r>
    <x v="1"/>
    <x v="15"/>
    <x v="33"/>
    <s v="Data 4.3.1.1 จำนวนสินค้าของฝาก (OTOP) ระดับ 5 ดาวของจังหวัด"/>
  </r>
  <r>
    <x v="1"/>
    <x v="16"/>
    <x v="34"/>
    <s v="Data 5.1.1.1 จำนวนนักท่องเที่ยว"/>
  </r>
  <r>
    <x v="1"/>
    <x v="17"/>
    <x v="35"/>
    <s v="Data 5.2.1.1 จำนวนการประชาสัมพันธ์ประสบการณ์การท่องเที่ยว (Review) ผ่านสื่อต่างๆ อาทิ นิตสาร ทีวี social media"/>
  </r>
  <r>
    <x v="1"/>
    <x v="17"/>
    <x v="36"/>
    <s v="Data 5.2.2.1 จำนวนงานเทศกาลที่ได้รับการยอมรับและเป็นที่รู้จักในระดับนานาชาติ"/>
  </r>
  <r>
    <x v="1"/>
    <x v="17"/>
    <x v="36"/>
    <s v="Data 5.2.2.2 จำนวนนักท่องเที่ยวที่เข้ามาในจังหวัดในช่วงเทศกาล"/>
  </r>
  <r>
    <x v="1"/>
    <x v="18"/>
    <x v="37"/>
    <s v="Data 5.3.1.1 จำนวนผู้เข้าชมเว็บไซต์/Facebook การท่องเที่ยวของจังหวัด"/>
  </r>
  <r>
    <x v="2"/>
    <x v="19"/>
    <x v="38"/>
    <s v="Data 1.1.1.1 จำนวนเกษตรกรตามเกณฑ์มาตรฐานเกษตรปลอดภัย (GAP)"/>
  </r>
  <r>
    <x v="2"/>
    <x v="19"/>
    <x v="38"/>
    <s v="Data 1.1.1.2 จำนวนเกษตรกรตามเกณฑ์มาตรฐานเกษตรอินทรีย์ (Organic)"/>
  </r>
  <r>
    <x v="2"/>
    <x v="19"/>
    <x v="39"/>
    <s v="Data 1.1.1.3 จำนวนพื้นที่เกษตรปลอดภัย(GAP)"/>
  </r>
  <r>
    <x v="2"/>
    <x v="19"/>
    <x v="39"/>
    <s v="Data 1.1.1.4 จำนวนพื้นที่เกษตรเกษตรอินทรีย์(Organic)"/>
  </r>
  <r>
    <x v="2"/>
    <x v="19"/>
    <x v="40"/>
    <s v="Data 1.1.2.1 ปริมาณการใช้ปุ๋ยเคมีในการปลูกพืชเฉลี่ยต่อไร่"/>
  </r>
  <r>
    <x v="2"/>
    <x v="19"/>
    <x v="40"/>
    <s v="Data 1.1.2.2 ปริมาณการใช้ปุ๋ยอินทร์ทรีย์ในการปลูกพืชเฉลี่ยต่อไร่"/>
  </r>
  <r>
    <x v="2"/>
    <x v="20"/>
    <x v="41"/>
    <s v="Data 1.2.1.1 จำนวนวิสาหกิจชุมชนที่ทำการแปรรูปสินค้าเกษตร"/>
  </r>
  <r>
    <x v="2"/>
    <x v="20"/>
    <x v="41"/>
    <s v="Data 1.2.1.2 จำนวนวิสาหกิจชุมชนที่ทำการแปรรูปสินค้าเกษตรปลอดภัย (GAP) และ เกษตรอินทร์ทรีย์ (Organic)"/>
  </r>
  <r>
    <x v="2"/>
    <x v="20"/>
    <x v="42"/>
    <s v="Data 1.2.2.1จำนวนผู้ประกอบการที่เข้าร่วมโครงการอุตสาหกรรมสีเขียว"/>
  </r>
  <r>
    <x v="2"/>
    <x v="21"/>
    <x v="43"/>
    <s v="Data 1.3.1.1 ตลาดเกษตรปลอดภัย (GAP) และ เกษตรอินทร์ทรีย์ (Organic)"/>
  </r>
  <r>
    <x v="2"/>
    <x v="22"/>
    <x v="44"/>
    <s v="Data 1.4.1.1 ผังเมือง (Zoning) ที่มีการจำแนกพื้นที่ระหว่างเขตเกษตรอุตสาหกรรมและชุมชน"/>
  </r>
  <r>
    <x v="2"/>
    <x v="22"/>
    <x v="45"/>
    <s v="Data 1.4.2.1 จำนวนโรงงานอุตสาหกรรมทุกประเภท "/>
  </r>
  <r>
    <x v="2"/>
    <x v="23"/>
    <x v="46"/>
    <s v="Data 2.1.1.1 การเผาพื้นที่ทางการเกษตรเพื่อเตรียมการเพาะปลูก"/>
  </r>
  <r>
    <x v="2"/>
    <x v="24"/>
    <x v="47"/>
    <s v="Data 2.2.1.1 จำนวนสถานประกอบการที่มีระบบจัดการมลพิษ,กากของเสียจากโรงงานอุตสาหกรรม "/>
  </r>
  <r>
    <x v="2"/>
    <x v="24"/>
    <x v="47"/>
    <s v="Data 2.2.1.2 จำนวนสถานประกอบการที่มีกากของเสียอันตรายจากการผลิตในโรงงาน "/>
  </r>
  <r>
    <x v="2"/>
    <x v="24"/>
    <x v="47"/>
    <s v="Data 2.2.1.3 จำนวนสถานประกอบการที่มีกากของเสียไม่อันตรายจากการผลิตในโรงงาน "/>
  </r>
  <r>
    <x v="2"/>
    <x v="24"/>
    <x v="47"/>
    <s v="Data 2.2.1.4 ปริมาณกากของเสียจากภาคอุตสาหกรรมที่ผ่านการบำบัด"/>
  </r>
  <r>
    <x v="2"/>
    <x v="24"/>
    <x v="47"/>
    <s v="Data 2.2.1.5 ปริมาณขยะที่เกิดจากสิ่งที่ใช้แล้วภายในโรงงานอุตสาหกรรม"/>
  </r>
  <r>
    <x v="2"/>
    <x v="24"/>
    <x v="47"/>
    <s v="Data 2.2.1.6 รายงานการตรวจสอบคุณภาพสิ่งแวดล้อม"/>
  </r>
  <r>
    <x v="2"/>
    <x v="25"/>
    <x v="48"/>
    <s v="Data 3.1.1.1 จำนวนโครงการเสริมสร้างจิตสำนึกรับผิดชอบต่อสิ่งแวดล้อม "/>
  </r>
  <r>
    <x v="2"/>
    <x v="25"/>
    <x v="48"/>
    <s v="Data 3.1.1.1 จำนวนเกษตรกรที่เข้าร่วมโครงการเสริมสร้างจิตสำนึกรับผิดชอบต่อสิ่งแวดล้อม "/>
  </r>
  <r>
    <x v="2"/>
    <x v="25"/>
    <x v="49"/>
    <s v="Data 3.1.2.1 จำนวนโครงการเสริมสร้างจิตสำนึกรับผิดชอบต่อสิ่งแวดล้อม "/>
  </r>
  <r>
    <x v="2"/>
    <x v="25"/>
    <x v="49"/>
    <s v="Data 3.1.2.1 จำนวนผู้ประกอบการที่เข้าร่วมโครงการเสริมสร้างจิตสำนึกรับผิดชอบต่อสิ่งแวดล้อม "/>
  </r>
  <r>
    <x v="2"/>
    <x v="25"/>
    <x v="50"/>
    <s v="Data 3.1.3.1 จำนวนแหล่งกำเนิดมลพิษตาม พรบ.ส่งเสริมและรักษาคุณภาพสิ่งแวดล้อม ม.80"/>
  </r>
  <r>
    <x v="2"/>
    <x v="26"/>
    <x v="51"/>
    <s v="Data 4.1.1.1 จำนวนเครือข่ายเฝ้าระวังการก่อมลพิษจากโรงงานอุตสาหกรรม"/>
  </r>
  <r>
    <x v="2"/>
    <x v="26"/>
    <x v="51"/>
    <s v="Data 4.1.1.1 จำนวนเครือข่ายเฝ้าระวังการก่อมลพิษจากโรงงานอุตสาหกรรม"/>
  </r>
  <r>
    <x v="3"/>
    <x v="27"/>
    <x v="52"/>
    <s v="Data 1.1.1.1 จำนวนเส้นทางและระยะทางคมนาคมขนส่งระหว่างประเทศ"/>
  </r>
  <r>
    <x v="3"/>
    <x v="27"/>
    <x v="53"/>
    <s v="Data 1.1.2.1 รูปแบบของการคมนาคมขนส่ง(ทางบกและทางเรือ)"/>
  </r>
  <r>
    <x v="3"/>
    <x v="28"/>
    <x v="54"/>
    <s v="Data 1.2.1.1 จำนวนด่านศุลกากรและจุดผ่อนปรนบริเวณแนวพรมแดน"/>
  </r>
  <r>
    <x v="3"/>
    <x v="28"/>
    <x v="55"/>
    <s v="Data 1.2.2.1 ระยะเวลาการดำเนินการในการทำธุรกรรมผ่านแดน"/>
  </r>
  <r>
    <x v="3"/>
    <x v="28"/>
    <x v="56"/>
    <s v="Data 1.2.3.1 ร้อยละความพึงพอใจของผู้ประกอบการที่มีต่อการให้บริการของระบบและเจ้าหน้าที่"/>
  </r>
  <r>
    <x v="3"/>
    <x v="29"/>
    <x v="57"/>
    <s v="Data 1.3.1.1 จำนวนผู้ส่งออกและผู้รับมอบอำนาจ"/>
  </r>
  <r>
    <x v="3"/>
    <x v="30"/>
    <x v="58"/>
    <s v="Data 2.1.1.1 จำนวนการประชุม หารือหรือการจัดกิจกรรมด้านการค้าระหว่างประเทศ"/>
  </r>
  <r>
    <x v="3"/>
    <x v="30"/>
    <x v="59"/>
    <s v="Data 2.1.2.1 จำนวนโครงการความร่วมมือระหว่างประเทศ"/>
  </r>
  <r>
    <x v="3"/>
    <x v="31"/>
    <x v="60"/>
    <s v="Data 2.2.1.1 จำนวนผู้ประกอบการจากประเทศเพื่อนบ้านที่เข้ามาทำการค้าการลงทุนในนครพนม"/>
  </r>
  <r>
    <x v="3"/>
    <x v="31"/>
    <x v="61"/>
    <s v="Data 2.2.2.1 มูลค่าการค้า  (นำเข้า) "/>
  </r>
  <r>
    <x v="3"/>
    <x v="31"/>
    <x v="61"/>
    <s v="Data 2.2.2.2 มูลค่าการค้า (ส่งออก)"/>
  </r>
  <r>
    <x v="3"/>
    <x v="31"/>
    <x v="62"/>
    <s v="Data 2.2.3.1 จำนวนผู้ประกอบการที่ยื่นคำร้องขอเครื่องหมายการค้า"/>
  </r>
  <r>
    <x v="3"/>
    <x v="32"/>
    <x v="63"/>
    <s v="Data 2.3.1.1 การกำกับดูแลที่ด่านจุดตรวจผ่านแดน"/>
  </r>
  <r>
    <x v="3"/>
    <x v="33"/>
    <x v="64"/>
    <s v="Data 3.1.1.1 จำนวนนิติบุคคลจดทะเบียนจัดตั้งใหม่"/>
  </r>
  <r>
    <x v="3"/>
    <x v="33"/>
    <x v="65"/>
    <s v="Data 3.1.2.1 จำนวนกิจกรรมของตัวแทนผู้รับจัดการขนส่งสินค้าและออกของ"/>
  </r>
  <r>
    <x v="3"/>
    <x v="34"/>
    <x v="66"/>
    <s v="Data 3.2.1.1 จำนวนผู้ประกอบการค้าที่เข้ารับการฝึกอบรมทักษะและสมรรถภาพ"/>
  </r>
  <r>
    <x v="3"/>
    <x v="34"/>
    <x v="67"/>
    <s v="Data 3.2.2.1 จำนวนผู้เข้ารับการอบรมทักษะภาษาต่างประเทศที่ผ่านเกณฑ์การฝึกอบรม"/>
  </r>
  <r>
    <x v="3"/>
    <x v="35"/>
    <x v="68"/>
    <s v="Data 3.3.1.1 จำนวนผู้ประกอบการที่มีเว็บไซต์หรือทำธุรกรรมทาง E-Commerce"/>
  </r>
  <r>
    <x v="3"/>
    <x v="36"/>
    <x v="69"/>
    <s v="Data 3.4.1.1 จำนวนกลุ่มผู้ประกอบการการค้า"/>
  </r>
  <r>
    <x v="3"/>
    <x v="37"/>
    <x v="70"/>
    <s v="Data 4.1.1.1 จำนวนรถขนส่งสินค้าระหว่างประเทศในแต่ละเดือน"/>
  </r>
  <r>
    <x v="3"/>
    <x v="38"/>
    <x v="71"/>
    <s v="Data 4.2.1.1 ร้อยละค่าใช้จ่ายด้านภาษีนำเข้าเทียบกับต้นทุนทั้งหมด"/>
  </r>
  <r>
    <x v="4"/>
    <x v="39"/>
    <x v="72"/>
    <s v="Data 1.1.1.1 จำนวนผู้ว่างงานในจังหวัด"/>
  </r>
  <r>
    <x v="4"/>
    <x v="40"/>
    <x v="73"/>
    <s v="Data 1.2.1.1 จำนวนโครงการเสริมความรู้/ทักษะฝีมือในสาขาที่จำเป็น"/>
  </r>
  <r>
    <x v="4"/>
    <x v="40"/>
    <x v="73"/>
    <s v="Data 1.2.1.1 จำนวนผู้เข้าร่วม เสริมความรู้/ทักษะฝีมือในสาขาที่จำเป็น"/>
  </r>
  <r>
    <x v="4"/>
    <x v="41"/>
    <x v="74"/>
    <s v="Data 1.3.1.1 จำนวนผู้ประสบอันตรายจากการทำงาน"/>
  </r>
  <r>
    <x v="4"/>
    <x v="42"/>
    <x v="75"/>
    <s v="Data 1.4.1.1 จำนวนอุบัติเหตุของแรงงานในสถานประกอบการ"/>
  </r>
  <r>
    <x v="4"/>
    <x v="43"/>
    <x v="76"/>
    <s v="Data 2.1.1.1 จำนวนโครงการ/ผู้เข้าร่วม เพิ่มความรู้ทักษะแก่ชุมชนให้มีอาชีพเสริมเพื่อสร้างรายได้"/>
  </r>
  <r>
    <x v="4"/>
    <x v="43"/>
    <x v="76"/>
    <s v="Data 2.1.1.1 จำนวนโครงการ/ผู้เข้าร่วม เพิ่มความรู้ทักษะแก่ชุมชนให้มีอาชีพเสริมเพื่อสร้างรายได้"/>
  </r>
  <r>
    <x v="4"/>
    <x v="44"/>
    <x v="77"/>
    <s v="Data 2.2.1.1 จำนวนหลักสูตร/ผู้เข้าร่วม การสร้างอาชีพที่เหมาะสมกับชุมชน"/>
  </r>
  <r>
    <x v="4"/>
    <x v="44"/>
    <x v="77"/>
    <s v="Data 2.2.1.1 จำนวนหลักสูตร/ผู้เข้าร่วม การสร้างอาชีพที่เหมาะสมกับชุมชน"/>
  </r>
  <r>
    <x v="4"/>
    <x v="45"/>
    <x v="78"/>
    <s v="Data 2.3.1.1 จำนวนครัวเรือนที่มีการออม"/>
  </r>
  <r>
    <x v="4"/>
    <x v="46"/>
    <x v="79"/>
    <s v="Data 2.4.1.1 จำนวนกลุ่มในรูปแบบสหกรณ์/วิสาหกิจชุมชน   "/>
  </r>
  <r>
    <x v="4"/>
    <x v="46"/>
    <x v="79"/>
    <s v="Data 2.4.1.1 จำนวนกลุ่มในรูปแบบสหกรณ์/วิสาหกิจชุมชน   "/>
  </r>
  <r>
    <x v="4"/>
    <x v="47"/>
    <x v="80"/>
    <s v="Data 2.5.1.1 จำนวนเด็กที่ได้รับวัคซีนตามช่วงวัย "/>
  </r>
  <r>
    <x v="4"/>
    <x v="47"/>
    <x v="80"/>
    <s v="Data 2.5.1.1 จำนวนเด็กที่ได้รับวัคซีนตามช่วงวัย "/>
  </r>
  <r>
    <x v="4"/>
    <x v="47"/>
    <x v="81"/>
    <s v="Data 2.5.2.1 จำนวนเด็กที่ได้รับการศึกษาตามเกณฑ์"/>
  </r>
  <r>
    <x v="4"/>
    <x v="47"/>
    <x v="81"/>
    <s v="Data 2.5.2.1 จำนวนเด็กที่ได้รับการศึกษาตามเกณฑ์"/>
  </r>
  <r>
    <x v="4"/>
    <x v="48"/>
    <x v="82"/>
    <s v="Data 3.1.1.1  จำนวนการเกิดอุบัติเหตุบนท้องถนน(ข้อมูล 3 ฐาน)"/>
  </r>
  <r>
    <x v="4"/>
    <x v="49"/>
    <x v="83"/>
    <s v="Data 3.2.1.1 จำนวนคดีอาชญากรรมในพื้นที่"/>
  </r>
  <r>
    <x v="4"/>
    <x v="49"/>
    <x v="83"/>
    <s v="Data 3.2.1.2 ร้อยละคดีอาชญากรรมที่สิ้นสุด"/>
  </r>
  <r>
    <x v="4"/>
    <x v="50"/>
    <x v="84"/>
    <s v="Data 3.3.1.1 จำนวนอาสาสมัครในการดูแลรักษาความปลอดภัยในชีวิตและทรัพย์สินของชุมชน"/>
  </r>
  <r>
    <x v="4"/>
    <x v="51"/>
    <x v="85"/>
    <s v="Data 3.4.1.1  จำนวนครั้งในการตรวจสอบและปราบปรามแรงงานต่างด้าว"/>
  </r>
  <r>
    <x v="4"/>
    <x v="52"/>
    <x v="86"/>
    <s v="Data 3.5.1.1 จำนวนครัวเรือนปลอดภัยในชีวิตและทรัพย์สิน"/>
  </r>
  <r>
    <x v="4"/>
    <x v="53"/>
    <x v="87"/>
    <s v="Data 4.1.1.1 จำนวนกิจกรรม/โครงการป้องกันปัญหาการตั้งครรถ์ในวัยรุ่น"/>
  </r>
  <r>
    <x v="4"/>
    <x v="53"/>
    <x v="87"/>
    <s v="Data 4.1.1.1 จำนวนกิจกรรม/โครงการป้องกันปัญหาการตั้งครรถ์ในวัยรุ่น"/>
  </r>
  <r>
    <x v="4"/>
    <x v="54"/>
    <x v="88"/>
    <s v="Data 4.2.1.1 จำนวนกิจกรรม/โครงการอบรมหลักสูตรการอบรมเลี้ยงดูเด็กโดยไม่ใช้ความรุนแรง"/>
  </r>
  <r>
    <x v="4"/>
    <x v="54"/>
    <x v="88"/>
    <s v="Data 4.2.1.1 จำนวนกิจกรรม/โครงการอบรมหลักสูตรการอบรมเลี้ยงดูเด็กโดยไม่ใช้ความรุนแรง"/>
  </r>
  <r>
    <x v="4"/>
    <x v="55"/>
    <x v="89"/>
    <s v="Data 4.3.1.1 จำนวนกิจกรรม/โครงการพัฒนาคุณภาพชีวิตแก่เด็กด้อยโอกาสในชุมชน"/>
  </r>
  <r>
    <x v="4"/>
    <x v="55"/>
    <x v="89"/>
    <s v="Data 4.3.1.1 จำนวนกิจกรรม/โครงการพัฒนาคุณภาพชีวิตแก่เด็กด้อยโอกาสในชุมชน"/>
  </r>
  <r>
    <x v="5"/>
    <x v="56"/>
    <x v="90"/>
    <s v="Data 1.1.1.1 จำนวนแผนงานโครงการ และงบประมาณด้านการรักษาความสงบเรียบ"/>
  </r>
  <r>
    <x v="5"/>
    <x v="56"/>
    <x v="90"/>
    <s v="Data 1.1.1.1 จำนวนแผนงานโครงการ และงบประมาณด้านการรักษาความสงบเรียบ"/>
  </r>
  <r>
    <x v="5"/>
    <x v="57"/>
    <x v="91"/>
    <s v="Data 2.1.1.1 จำนวนด่านตรวจยาเสพติดบริเวณพรมแดนประเทศเพื่อนบ้าน"/>
  </r>
  <r>
    <x v="5"/>
    <x v="57"/>
    <x v="92"/>
    <s v="Data 2.1.2.1 จำนวนครั้งของการตรวจพบยาเสพติด"/>
  </r>
  <r>
    <x v="5"/>
    <x v="57"/>
    <x v="93"/>
    <s v="Data 2.1.3.1 ปริมาณและมูลค่าของยาเสพติดที่ตรวจพบ"/>
  </r>
  <r>
    <x v="5"/>
    <x v="57"/>
    <x v="93"/>
    <s v="Data 2.1.3.1 ปริมาณและมูลค่าของยาเสพติดที่ตรวจพบ"/>
  </r>
  <r>
    <x v="5"/>
    <x v="57"/>
    <x v="94"/>
    <s v="Data 2.1.4.1 จำนวนครั้งของกิจกรรมความร่วมมือในการป้องกันการลักลอบขนยาเสพติดกับประเทศเพื่อนบ้าน"/>
  </r>
  <r>
    <x v="5"/>
    <x v="58"/>
    <x v="95"/>
    <s v="Data 2.2.1.1 จำนวนผู้นำชุมชนท้องถิ่นเข้าร่วมอบรมจัดการปัญหายาเสพติด"/>
  </r>
  <r>
    <x v="5"/>
    <x v="58"/>
    <x v="96"/>
    <s v="Data 2.2.2.1 จำนวนกิจกรรมสร้างการมีส่วนร่วมป้องกันยาเสพติดในชุมชน"/>
  </r>
  <r>
    <x v="5"/>
    <x v="58"/>
    <x v="96"/>
    <s v="Data 2.2.2.2 จำนวนผู้เข้าร่วมกิจกรรมสร้างการมีส่วนร่วมป้องกันยาเสพติดในชุมชน"/>
  </r>
  <r>
    <x v="5"/>
    <x v="58"/>
    <x v="97"/>
    <s v="Data 2.2.4.1 จำนวนผู้ติดยาเสพติด"/>
  </r>
  <r>
    <x v="5"/>
    <x v="58"/>
    <x v="98"/>
    <s v="Data 2.2.5.1 จำนวนคดีด้านยาเสพติดที่มีการจับกุมหรือร้องเรียนในชุมชน"/>
  </r>
  <r>
    <x v="5"/>
    <x v="58"/>
    <x v="99"/>
    <s v="Data 2.2.6.1 จำนวนหมู่บ้านสีขาวปลอดยาเสพติด"/>
  </r>
  <r>
    <x v="5"/>
    <x v="59"/>
    <x v="100"/>
    <s v="Data 2.3.1.1 จำนวนสถานศึกษาสีขาวปลอดยาเสพติดและอบายมุข"/>
  </r>
  <r>
    <x v="5"/>
    <x v="59"/>
    <x v="100"/>
    <s v="Data 2.3.1.2 จำนวนกิจกรรมในการให้ความรู้และสร้างจิตสำนึกเรื่องยาเสพติดตามสถานศึกษา"/>
  </r>
  <r>
    <x v="5"/>
    <x v="59"/>
    <x v="100"/>
    <s v="Data 2.3.1.3 จำนวนผู้เข้าร่วมกิจกรรมในการให้ความรู้และสร้างจิตสำนึกเรื่องยาเสพติดตามสถานศึกษา"/>
  </r>
  <r>
    <x v="5"/>
    <x v="59"/>
    <x v="101"/>
    <s v="Data 2.3.2.1 สัดส่วนนักเรียนที่เข้าร่วมกิจกรรมเรื่องยาเสพติด"/>
  </r>
  <r>
    <x v="5"/>
    <x v="59"/>
    <x v="101"/>
    <s v="Data 2.3.2.2 สัดส่วนผู้ปกครองที่เข้าร่วมกิจกรรมเรื่องยาเสพติด  "/>
  </r>
  <r>
    <x v="5"/>
    <x v="59"/>
    <x v="101"/>
    <s v="Data 2.3.2.3 สัดส่วนของเจ้าหน้าที่ของโรงเรียนเข้าร่วมกิจกรรมเรื่องยาเสพติด"/>
  </r>
  <r>
    <x v="5"/>
    <x v="60"/>
    <x v="102"/>
    <s v="Data 2.4.1.1 จำนวนกิจกรรมในการสร้างการรับรู้ตามองค์กร หน่วยงานหรือสถานที่ชุมชน"/>
  </r>
  <r>
    <x v="5"/>
    <x v="60"/>
    <x v="103"/>
    <s v="Data 2.4.2.1 จำนวนของผู้บริหารและเจ้าหน้าที่ ในสถานประกอบการ ที่มีการตระหนักและรับรู้ในเรื่องของยาเสพติด"/>
  </r>
  <r>
    <x v="5"/>
    <x v="60"/>
    <x v="104"/>
    <s v="Data 2.4.3.1 จำนวนโรงงานที่ได้รับรองปลอดยาเสพติด/โรงงานสีขาว"/>
  </r>
  <r>
    <x v="5"/>
    <x v="61"/>
    <x v="105"/>
    <s v="Data 2.5.1.1 จำนวนการจับกุมและดำเนินคดีผู้ต้องหายาเสพติดในพื้นที่"/>
  </r>
  <r>
    <x v="5"/>
    <x v="61"/>
    <x v="105"/>
    <s v="Data 2.5.1.1 จำนวนการจับกุมและดำเนินคดีผู้ต้องหายาเสพติดในพื้นที่"/>
  </r>
  <r>
    <x v="5"/>
    <x v="61"/>
    <x v="105"/>
    <s v="Data 2.5.1.2 จำนวนคดีและมูลค่าของกลางที่มีการจับยึด"/>
  </r>
  <r>
    <x v="5"/>
    <x v="61"/>
    <x v="105"/>
    <s v="Data 2.5.1.2 จำนวนคดีและมูลค่าของกลางที่มีการจับยึด"/>
  </r>
  <r>
    <x v="5"/>
    <x v="62"/>
    <x v="106"/>
    <s v="Data 2.6.1.1 จำนวนครั้งของการแจ้งเบาะแสยาเสพติดในชุมชน"/>
  </r>
  <r>
    <x v="5"/>
    <x v="63"/>
    <x v="107"/>
    <s v="Data 2.7.1.1 จำนวนอาสาสมัครป้องกันปราบปรามอาชญากรรมส่วนท้องที่จำแนกตามประเภทเครือข่าย "/>
  </r>
  <r>
    <x v="5"/>
    <x v="63"/>
    <x v="108"/>
    <s v="Data 2.7.2.1 จำนวนหน่วยงานด้านการป้องกันและปราบปรามยาเสพติด"/>
  </r>
  <r>
    <x v="5"/>
    <x v="63"/>
    <x v="109"/>
    <s v="Data 2.7.3.1 จำนวนเครือข่าย หน่วยงานพันธมิตรในการร่วมป้องกันและปราบปรามยาเสพติดในชุมชนกับหน่วยงานหลัก"/>
  </r>
  <r>
    <x v="5"/>
    <x v="64"/>
    <x v="110"/>
    <s v="Data 2.8.1.1 จำนวนครั้งการออกตรวจสถานบันเทิง สถานบริการในพื้นที่"/>
  </r>
  <r>
    <x v="5"/>
    <x v="64"/>
    <x v="111"/>
    <s v="Data 2.8.1.2 จำนวนสถานประกอบการที่ละเมิดและถูกดำเนินคดีตามกฎหมาย"/>
  </r>
  <r>
    <x v="5"/>
    <x v="65"/>
    <x v="112"/>
    <s v="Data 3.1.1.1 จำนวนสถานบำบัดยาเสพติด"/>
  </r>
  <r>
    <x v="5"/>
    <x v="65"/>
    <x v="113"/>
    <s v="Data 3.1.2.1 จำนวนผู้ติดยาเสพติดที่เข้ารับการบำบัดในสถานบำบัด"/>
  </r>
  <r>
    <x v="5"/>
    <x v="65"/>
    <x v="114"/>
    <s v="Data 3.1.3.1 ร้อยละความพึงพอใจของผู้ที่เข้ารับการบำบัด"/>
  </r>
  <r>
    <x v="5"/>
    <x v="66"/>
    <x v="115"/>
    <s v="Data 3.2.1.1 จำนวนผู้เข้ารับการบำบัดฟื้นฟูจำแนกตามมาตรการ (สมัครใจบำบัด บังคับและต้องโทษ)"/>
  </r>
  <r>
    <x v="5"/>
    <x v="67"/>
    <x v="116"/>
    <s v="Data 3.3.1.1 จำนวนบุคลากรของสถานบำบัดหรือสถานพยาบาลที่รับรองในเรื่องของการบำบัดดูแลผู้ติดยาเสพติด"/>
  </r>
  <r>
    <x v="5"/>
    <x v="67"/>
    <x v="117"/>
    <s v="Data 3.3.2.1 จำนวนอาสาสมัครที่ได้รับการอบรมเรื่องแนวทางการบำบัดยาเสพติด"/>
  </r>
  <r>
    <x v="5"/>
    <x v="68"/>
    <x v="118"/>
    <s v="Data 3.4.1.1 จำนวนผู้ต้องขังคดีเกี่ยวข้องกับยาเสพติดที่รับการฝึกอบรมทักษะอาชีพ"/>
  </r>
  <r>
    <x v="5"/>
    <x v="68"/>
    <x v="119"/>
    <s v="Data 3.4.2.1 มูลค่าการจำหน่ายสินค้าของผู้ต้องขังที่เกี่ยวข้องกับยาเสพติด"/>
  </r>
  <r>
    <x v="5"/>
    <x v="69"/>
    <x v="120"/>
    <s v="Data 4.1.1.1 จำนวนผู้ผ่านการบำบัดยาเสพติดที่มีผลการติดตามหลังการบำบัดครบ 7 ครั้ง"/>
  </r>
  <r>
    <x v="5"/>
    <x v="70"/>
    <x v="121"/>
    <s v="Data 4.2.1.1 จำนวนโครงการการฝึกอบรมด้านอาชีพให้กับผู้ที่ได้รับการบำบัด"/>
  </r>
  <r>
    <x v="5"/>
    <x v="70"/>
    <x v="122"/>
    <s v="Data 4.2.2.1 จำนวนผู้บำบัดที่เข้าร่วมการฝึกอบรมอาชีพ"/>
  </r>
  <r>
    <x v="5"/>
    <x v="71"/>
    <x v="123"/>
    <s v="Data 4.3.1.1 จำนวนกิจกรรมสร้างการมีส่วนร่วมในชุมชน"/>
  </r>
  <r>
    <x v="5"/>
    <x v="71"/>
    <x v="123"/>
    <s v="Data 4.3.2.1 จำนวนผู้เข้าร่วมกิจกรรมสร้างการมีส่วนร่วมในชุมชน"/>
  </r>
  <r>
    <x v="5"/>
    <x v="71"/>
    <x v="124"/>
    <s v="Data 4.3.3.1 สัดส่วนของผู้ที่ได้รับการบำบัดต่อผู้เข้าร่วมกิจกรรมทั้งหมด"/>
  </r>
  <r>
    <x v="5"/>
    <x v="72"/>
    <x v="125"/>
    <s v="Data 5.1.1.1 จำนวนอาสาภาคประชาชนในการป้องกันและแก้ไขปัญหาอาชญากรรมในหมู่บ้าน/ชุมชน"/>
  </r>
  <r>
    <x v="6"/>
    <x v="73"/>
    <x v="126"/>
    <s v="Data 1.1.1.1 ร้อยละของพื้นที่ป่า (สำรวจจากดาวเทียม)"/>
  </r>
  <r>
    <x v="6"/>
    <x v="73"/>
    <x v="126"/>
    <s v="Data 1.1.1.2 จำนวนพื้นที่ป่าชุมชน"/>
  </r>
  <r>
    <x v="6"/>
    <x v="73"/>
    <x v="127"/>
    <s v="Data 1.1.2.1 จำนวนพื้นที่ป่าที่ทวงคืน -เข้า ครอบครอง"/>
  </r>
  <r>
    <x v="6"/>
    <x v="73"/>
    <x v="128"/>
    <s v="Data 1.1.3.1 จำนวนพื้นที่ป่าที่ทวงคืน - ส่งดำเนินคดี"/>
  </r>
  <r>
    <x v="6"/>
    <x v="73"/>
    <x v="129"/>
    <s v="Data 1.1.4.1 จำนวน Hotspot ในป่าสงวนแห่งชาติ"/>
  </r>
  <r>
    <x v="6"/>
    <x v="74"/>
    <x v="130"/>
    <s v="Data 2.1.1.1 จำนวนกิจกรรมสร้างการรับรู้เรื่องการอนุรักษ์ป่าในชุมชน"/>
  </r>
  <r>
    <x v="6"/>
    <x v="74"/>
    <x v="131"/>
    <s v="Data 2.1.2.1 จำนวนการฝึกอบรมราษฏรอาสาสมัครพิทักษ์ป่า"/>
  </r>
  <r>
    <x v="6"/>
    <x v="75"/>
    <x v="132"/>
    <s v="Data 2.2.1.1 จำนวนหน่วยงานในการดูแลทรัพยากรธรรมชาติ"/>
  </r>
  <r>
    <x v="6"/>
    <x v="75"/>
    <x v="133"/>
    <s v="Data 2.2.2.1 งบประมาณของหน่วยงานในการดูแลทรัพยากรธรรมชาติ"/>
  </r>
  <r>
    <x v="6"/>
    <x v="76"/>
    <x v="134"/>
    <s v="Data 2.3.1.1 จำนวนคดีด้านการบุกรุกป่า"/>
  </r>
  <r>
    <x v="6"/>
    <x v="76"/>
    <x v="135"/>
    <s v="Data 2.3.2.1 จำนวนข้อร้องเรียนด้านทรัพยากรธรรมชาติและสิ่งแวดล้อม"/>
  </r>
  <r>
    <x v="6"/>
    <x v="77"/>
    <x v="136"/>
    <s v="Data 2.4.1.1 จำนวนครั้งพื้นที่ป่าไม้ในเขตพื้นที่ป่าอนุรักษ์ที่ถูกไฟไหม้"/>
  </r>
  <r>
    <x v="6"/>
    <x v="78"/>
    <x v="137"/>
    <s v="Data 2.5.1.1 พื้นที่ป่าไม้ที่จัดสรรเป็นที่ทำกินสำหรับผู้ยากไร้"/>
  </r>
  <r>
    <x v="6"/>
    <x v="79"/>
    <x v="138"/>
    <s v="Data 3.1.1.1 พื้นที่ป่าและพื้นที่อนุรักษ์ของจังหวัด"/>
  </r>
  <r>
    <x v="6"/>
    <x v="79"/>
    <x v="139"/>
    <s v="Data 3.1.2.1 พื้นที่ป่าไม้ที่มีการบุกรุกและถูกดำเนินคดี"/>
  </r>
  <r>
    <x v="6"/>
    <x v="80"/>
    <x v="140"/>
    <s v="Data 3.2.1.1 พื้นที่ปลูกป่านอกเขตพื้นที่อนุรักษ์ จำแนกตามหน่วยงาน"/>
  </r>
  <r>
    <x v="6"/>
    <x v="80"/>
    <x v="141"/>
    <s v="Data 3.2.2.1 จำนวนโครงการฟื้นฟูและรักษาระบบนิเวศ"/>
  </r>
  <r>
    <x v="6"/>
    <x v="80"/>
    <x v="142"/>
    <s v="Data 3.2.3.1 พื้นที่ป่าไม้ที่ได้รับการฟื้นฟูในพื้นที่ป่าที่ถูกบุกรุกทำลายและป่าเสื่อมสภาพ"/>
  </r>
  <r>
    <x v="6"/>
    <x v="80"/>
    <x v="143"/>
    <s v="Data 3.2.4.1 จำนวนกล้าไม้"/>
  </r>
  <r>
    <x v="6"/>
    <x v="80"/>
    <x v="144"/>
    <s v="Data 3.2.5.1 จำนวนพื้นที่การปลูกป่าภาคเอกชน "/>
  </r>
  <r>
    <x v="6"/>
    <x v="80"/>
    <x v="145"/>
    <s v="Data 3.2.6.1 จำนวนฟาร์มตัวอย่างบ้านอาหารชุมชน"/>
  </r>
  <r>
    <x v="6"/>
    <x v="80"/>
    <x v="146"/>
    <s v="Data 3.2.7.1 จำนวนครูป่าไม้ด้านการฟื้นฟูป่า"/>
  </r>
  <r>
    <x v="6"/>
    <x v="81"/>
    <x v="147"/>
    <s v="Data 4.1.1.1 จำนวนอาสาสมัครพิทักษ์ทรัพยากรธรรมชาติและสิ่งแวดล้อม"/>
  </r>
  <r>
    <x v="6"/>
    <x v="81"/>
    <x v="148"/>
    <s v="Data 4.1.2.1 จำนวนครั้งของการอบรมการอนุรักษ์ทรัพยากรธรรมชาติและสิ่งแวดล้อม"/>
  </r>
  <r>
    <x v="6"/>
    <x v="81"/>
    <x v="148"/>
    <s v="Data 4.1.2.1 จำนวนครั้งของการอบรมการอนุรักษ์ทรัพยากรธรรมชาติและสิ่งแวดล้อม"/>
  </r>
  <r>
    <x v="6"/>
    <x v="82"/>
    <x v="149"/>
    <s v="Data 4.2.1.1 จำนวนแผนงานการส่งเสริมการจัดการป่าชุมชน"/>
  </r>
  <r>
    <x v="6"/>
    <x v="82"/>
    <x v="150"/>
    <s v="Data 4.2.2.1 จำนวนโครงการบริหารจัดการฟื้นฟูโดยการสนับสนุนจากภาครัฐ (เงินอุดหนุน)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92">
  <r>
    <x v="0"/>
    <s v="CSF 1.1: การรวบรวมและจัดทำข้อมูลสารสนเทศเพื่อการท่องเที่ยว"/>
    <s v="KPI 1.1.1: จำนวนนักท่องเที่ยว แยกตามสัญชาติ"/>
    <x v="0"/>
    <x v="0"/>
    <m/>
    <m/>
    <n v="913138"/>
    <n v="982620"/>
    <n v="1010737"/>
    <n v="1074937"/>
    <n v="1136554"/>
    <n v="1160725"/>
    <m/>
    <x v="0"/>
  </r>
  <r>
    <x v="0"/>
    <s v="CSF 1.1: การรวบรวมและจัดทำข้อมูลสารสนเทศเพื่อการท่องเที่ยว"/>
    <s v="KPI 1.1.2: ค่าใช้จ่ายเฉลี่ยของนักท่องเที่ยวต่อหัว"/>
    <x v="1"/>
    <x v="1"/>
    <m/>
    <m/>
    <n v="949.5"/>
    <n v="981.5"/>
    <n v="1014.5"/>
    <n v="1724"/>
    <m/>
    <m/>
    <m/>
    <x v="0"/>
  </r>
  <r>
    <x v="0"/>
    <s v="CSF 1.1: การรวบรวมและจัดทำข้อมูลสารสนเทศเพื่อการท่องเที่ยว"/>
    <s v="KPI 1.1.3: ระยะเวลาการเข้าพักเฉลี่ยของนักท่องเที่ยว"/>
    <x v="2"/>
    <x v="2"/>
    <m/>
    <m/>
    <n v="2.3199999999999998"/>
    <n v="2.31"/>
    <n v="2.35"/>
    <n v="2.4300000000000002"/>
    <m/>
    <m/>
    <m/>
    <x v="0"/>
  </r>
  <r>
    <x v="0"/>
    <s v="CSF 1.1: การรวบรวมและจัดทำข้อมูลสารสนเทศเพื่อการท่องเที่ยว"/>
    <s v="KPI 1.1.4: จำนวนสถานประกอบการธุรกิจท่องเที่ยว อาทิ โรงแรม บริษัททัวร์ ร้านเช่ารถ"/>
    <x v="3"/>
    <x v="3"/>
    <m/>
    <m/>
    <m/>
    <n v="147"/>
    <n v="154"/>
    <n v="154"/>
    <m/>
    <m/>
    <m/>
    <x v="0"/>
  </r>
  <r>
    <x v="0"/>
    <s v="CSF 1.1: การรวบรวมและจัดทำข้อมูลสารสนเทศเพื่อการท่องเที่ยว"/>
    <s v="KPI 1.1.5: รูปแบบการเดินทางของนักท่องเที่ยวและข้อมูลต่างๆ ที่เกี่ยวข้อง"/>
    <x v="4"/>
    <x v="4"/>
    <m/>
    <m/>
    <n v="4"/>
    <n v="4"/>
    <n v="4"/>
    <n v="4"/>
    <n v="4"/>
    <n v="4"/>
    <m/>
    <x v="1"/>
  </r>
  <r>
    <x v="0"/>
    <s v="CSF 1.2: การพัฒนาและเชื่อมโยงเส้นทางท่องเที่ยวระหว่างนครพนมกับประเทศเพื่อนบ้าน"/>
    <s v="KPI 1.2.1: เส้นทางและระยะทางที่เชื่อมโยงระหว่างประเทศเพื่อนบ้าน"/>
    <x v="5"/>
    <x v="5"/>
    <m/>
    <m/>
    <n v="2"/>
    <n v="2"/>
    <n v="2"/>
    <n v="2"/>
    <n v="2"/>
    <n v="2"/>
    <m/>
    <x v="2"/>
  </r>
  <r>
    <x v="0"/>
    <s v="CSF 1.2: การพัฒนาและเชื่อมโยงเส้นทางท่องเที่ยวระหว่างนครพนมกับประเทศเพื่อนบ้าน"/>
    <s v="KPI 1.2.1: เส้นทางและระยะทางที่เชื่อมโยงระหว่างประเทศเพื่อนบ้าน"/>
    <x v="6"/>
    <x v="6"/>
    <m/>
    <m/>
    <n v="315"/>
    <n v="315"/>
    <n v="315"/>
    <n v="315"/>
    <n v="315"/>
    <n v="315"/>
    <m/>
    <x v="2"/>
  </r>
  <r>
    <x v="0"/>
    <s v="CSF 1.2: การพัฒนาและเชื่อมโยงเส้นทางท่องเที่ยวระหว่างนครพนมกับประเทศเพื่อนบ้าน"/>
    <s v="KPI 1.2.1: เส้นทางและระยะทางที่เชื่อมโยงระหว่างประเทศเพื่อนบ้าน"/>
    <x v="7"/>
    <x v="6"/>
    <m/>
    <m/>
    <n v="598"/>
    <n v="598"/>
    <n v="598"/>
    <n v="598"/>
    <n v="598"/>
    <n v="598"/>
    <m/>
    <x v="2"/>
  </r>
  <r>
    <x v="0"/>
    <s v="CSF 1.3: การสร้างการมีส่วนร่วมของชุมชน"/>
    <s v="KPI 1.3.1: จำนวนที่พักโฮมสเตย์ที่บริหารโดยชุมชนและชาวบ้าน"/>
    <x v="8"/>
    <x v="3"/>
    <m/>
    <m/>
    <n v="4"/>
    <n v="4"/>
    <n v="4"/>
    <n v="6"/>
    <n v="6"/>
    <m/>
    <m/>
    <x v="0"/>
  </r>
  <r>
    <x v="0"/>
    <s v="CSF 1.3: การสร้างการมีส่วนร่วมของชุมชน"/>
    <s v="KPI 1.3.2: จำนวนเครือข่ายการท่องเที่ยวโดยชุมชน"/>
    <x v="9"/>
    <x v="7"/>
    <m/>
    <m/>
    <n v="6"/>
    <n v="8"/>
    <n v="10"/>
    <n v="12"/>
    <n v="12"/>
    <m/>
    <m/>
    <x v="0"/>
  </r>
  <r>
    <x v="0"/>
    <s v="CSF 1.3: การสร้างการมีส่วนร่วมของชุมชน"/>
    <s v="KPI 1.3.3: จำนวนชุมชนและชาวบ้านที่ได้รับการอบรมเรื่องการบริหารจัดการการท่องเที่ยว"/>
    <x v="10"/>
    <x v="8"/>
    <m/>
    <m/>
    <n v="4"/>
    <n v="10"/>
    <n v="10"/>
    <m/>
    <m/>
    <m/>
    <m/>
    <x v="0"/>
  </r>
  <r>
    <x v="0"/>
    <s v="CSF 1.3: การสร้างการมีส่วนร่วมของชุมชน"/>
    <s v="KPI 1.3.3: จำนวนชุมชนและชาวบ้านที่ได้รับการอบรมเรื่องการบริหารจัดการการท่องเที่ยว"/>
    <x v="11"/>
    <x v="0"/>
    <m/>
    <m/>
    <n v="20"/>
    <n v="80"/>
    <n v="80"/>
    <m/>
    <m/>
    <m/>
    <m/>
    <x v="0"/>
  </r>
  <r>
    <x v="0"/>
    <s v="CSF 1.3: การสร้างการมีส่วนร่วมของชุมชน"/>
    <s v="KPI 1.3.4: จำนวนแหล่งท่องเที่ยวที่มีร้านค้าขายของที่ระลึกชุมชน"/>
    <x v="12"/>
    <x v="3"/>
    <m/>
    <m/>
    <n v="12"/>
    <n v="15"/>
    <n v="15"/>
    <n v="15"/>
    <m/>
    <m/>
    <m/>
    <x v="0"/>
  </r>
  <r>
    <x v="0"/>
    <s v="CSF 1.4: การสนับสนุนให้ภาคเอกชน และองค์กรปกครองส่วนท้องถิ่นลงทุน"/>
    <s v="KPI 1.4.1 ร้อยละที่เพิ่มขึ้นของผู้ประกอบการด้านการท่องเที่ยวรายใหม่"/>
    <x v="13"/>
    <x v="9"/>
    <m/>
    <m/>
    <m/>
    <s v="-"/>
    <s v="-"/>
    <s v="-"/>
    <m/>
    <m/>
    <m/>
    <x v="0"/>
  </r>
  <r>
    <x v="0"/>
    <s v="CSF 1.4: การสนับสนุนให้ภาคเอกชน และองค์กรปกครองส่วนท้องถิ่นลงทุน"/>
    <s v="KPI 1.4.1 ร้อยละที่เพิ่มขึ้นของผู้ประกอบการด้านการท่องเที่ยวรายใหม่"/>
    <x v="14"/>
    <x v="9"/>
    <m/>
    <m/>
    <m/>
    <m/>
    <m/>
    <m/>
    <m/>
    <m/>
    <m/>
    <x v="0"/>
  </r>
  <r>
    <x v="0"/>
    <s v="CSF 1.4: การสนับสนุนให้ภาคเอกชน และองค์กรปกครองส่วนท้องถิ่นลงทุน"/>
    <s v="KPI 1.4.2 จำนวนเงินลงทุนด้านการท่องเที่ยวของผู้ประกอบการ"/>
    <x v="15"/>
    <x v="1"/>
    <m/>
    <m/>
    <m/>
    <s v="-"/>
    <s v="-"/>
    <s v="-"/>
    <m/>
    <m/>
    <m/>
    <x v="3"/>
  </r>
  <r>
    <x v="0"/>
    <s v="CSF 1.5: การสร้างความเชื่อมั่นด้านความปลอดภัยในชีวิตและทรัพย์สิน"/>
    <s v="KPI 1.5.1: จำนวนและประเภทการร้องเรียนของนักท่องเที่ยว"/>
    <x v="16"/>
    <x v="10"/>
    <m/>
    <m/>
    <m/>
    <s v="-"/>
    <s v="-"/>
    <s v="-"/>
    <m/>
    <m/>
    <m/>
    <x v="4"/>
  </r>
  <r>
    <x v="0"/>
    <s v="CSF 1.5: การสร้างความเชื่อมั่นด้านความปลอดภัยในชีวิตและทรัพย์สิน"/>
    <s v="KPI 1.5.2: จำนวนคดีความที่เกิดขึ้นกับนักท่องเที่ยว"/>
    <x v="17"/>
    <x v="11"/>
    <m/>
    <m/>
    <s v="-"/>
    <s v="-"/>
    <s v="-"/>
    <s v="-"/>
    <s v="-"/>
    <s v="-"/>
    <m/>
    <x v="5"/>
  </r>
  <r>
    <x v="0"/>
    <s v="CSF 1.5: การสร้างความเชื่อมั่นด้านความปลอดภัยในชีวิตและทรัพย์สิน"/>
    <s v="KPI 1.5.3: จำนวนอุบัติเหตุที่เกิดขึ้นกับนักท่องเที่ยว"/>
    <x v="18"/>
    <x v="12"/>
    <m/>
    <m/>
    <n v="1"/>
    <s v="-"/>
    <n v="1"/>
    <s v="-"/>
    <s v="-"/>
    <s v="-"/>
    <m/>
    <x v="5"/>
  </r>
  <r>
    <x v="0"/>
    <s v="CSF 2.1: การพัฒนามาตรฐานมัคคุเทศก์ / ผู้นำเที่ยว/บุคลากรด้านการท่องเที่ยวและอุตสาหกรรมบริการ"/>
    <s v="KPI 2.1.1 จำนวนนักท่องเที่ยวต่างประเทศที่ใช้บริการมัคคุเทศน์"/>
    <x v="19"/>
    <x v="0"/>
    <m/>
    <m/>
    <m/>
    <m/>
    <m/>
    <m/>
    <m/>
    <m/>
    <m/>
    <x v="0"/>
  </r>
  <r>
    <x v="0"/>
    <s v="CSF 2.1: การพัฒนามาตรฐานมัคคุเทศก์ / ผู้นำเที่ยว/บุคลากรด้านการท่องเที่ยวและอุตสาหกรรมบริการ"/>
    <s v="KPI 2.1.2 จำนวนมัคคุเทศน์ในจังหวัด"/>
    <x v="20"/>
    <x v="0"/>
    <m/>
    <m/>
    <n v="27"/>
    <n v="117"/>
    <n v="91"/>
    <n v="75"/>
    <m/>
    <m/>
    <m/>
    <x v="0"/>
  </r>
  <r>
    <x v="0"/>
    <s v="CSF 2.1: การพัฒนามาตรฐานมัคคุเทศก์ / ผู้นำเที่ยว/บุคลากรด้านการท่องเที่ยวและอุตสาหกรรมบริการ"/>
    <s v="KPI 2.1.3 จำนวนนักศึกษาในจังหวัดที่ผ่านการฝึกอบรมบุคลากรด้านการท่องเที่ยวและอุตสาหกรรมบริการ"/>
    <x v="21"/>
    <x v="0"/>
    <m/>
    <m/>
    <m/>
    <m/>
    <m/>
    <m/>
    <m/>
    <m/>
    <m/>
    <x v="6"/>
  </r>
  <r>
    <x v="0"/>
    <s v="CSF 2.2: การส่งเสริมการรวมกลุ่มของผู้ประกอบการ"/>
    <s v="KPI 2.2.1 จำนวนเครือข่ายผู้ประกอบการท่องเที่ยวในอนุภูมิภาคลุ่มน้ำโขง"/>
    <x v="22"/>
    <x v="3"/>
    <m/>
    <m/>
    <n v="4"/>
    <n v="20"/>
    <n v="15"/>
    <n v="9"/>
    <m/>
    <m/>
    <m/>
    <x v="0"/>
  </r>
  <r>
    <x v="0"/>
    <s v="CSF 3.1 : การพัฒนาองค์ความรู้ด้านศาสนา ประเพณีศิลปวัฒนธรรมให้เป็นสินค้าการท่องเที่ยว"/>
    <s v="KPI 3.1.1 จำนวนแหล่งท่องเที่ยวในจังหวัดที่มีป้ายหรือเอกสารแสดงข้อมูลความสำคัญทางศาสนาหรือประวัติศาสตร์"/>
    <x v="23"/>
    <x v="3"/>
    <m/>
    <m/>
    <n v="28"/>
    <n v="28"/>
    <n v="28"/>
    <n v="28"/>
    <m/>
    <m/>
    <m/>
    <x v="0"/>
  </r>
  <r>
    <x v="0"/>
    <s v="CSF 3.1 : การพัฒนาองค์ความรู้ด้านศาสนา ประเพณีศิลปวัฒนธรรมให้เป็นสินค้าการท่องเที่ยว"/>
    <s v="KPI 3.1.2 จำนวนแหล่งท่องเที่ยวในจังหวัดที่มีมัคคุเทศก์ท้องถิ่น (มัคคุเทศก์น้อย) "/>
    <x v="24"/>
    <x v="13"/>
    <m/>
    <m/>
    <m/>
    <m/>
    <m/>
    <m/>
    <n v="50"/>
    <m/>
    <m/>
    <x v="7"/>
  </r>
  <r>
    <x v="0"/>
    <s v="CSF 3.1 : การพัฒนาองค์ความรู้ด้านศาสนา ประเพณีศิลปวัฒนธรรมให้เป็นสินค้าการท่องเที่ยว"/>
    <s v="KPI 3.1.2 จำนวนแหล่งท่องเที่ยวในจังหวัดที่มีมัคคุเทศก์ท้องถิ่น (มัคคุเทศก์น้อย) "/>
    <x v="25"/>
    <x v="3"/>
    <m/>
    <m/>
    <n v="7"/>
    <n v="8"/>
    <n v="5"/>
    <n v="5"/>
    <n v="5"/>
    <m/>
    <m/>
    <x v="0"/>
  </r>
  <r>
    <x v="0"/>
    <s v="CSF 3.2: การจัดทำมาตรฐานแหล่งท่องเที่ยว"/>
    <s v="KPI 3.2.1 จำนวนแหล่งท่องเที่ยวที่ได้รับการรับรองมาตรฐาน"/>
    <x v="26"/>
    <x v="3"/>
    <s v="NA"/>
    <s v="NA"/>
    <s v="NA"/>
    <s v="NA"/>
    <s v="NA"/>
    <s v="NA"/>
    <s v="NA"/>
    <s v="NA"/>
    <m/>
    <x v="0"/>
  </r>
  <r>
    <x v="0"/>
    <s v="CSF 3.2: การจัดทำมาตรฐานแหล่งท่องเที่ยว"/>
    <s v="KPI 3.2.2 จำนวนแหล่งท่องเที่ยวที่ผ่านการประเมินคุณภาพแหล่งท่องเที่ยวระดับจังหวัด"/>
    <x v="27"/>
    <x v="3"/>
    <s v="NA"/>
    <s v="NA"/>
    <s v="NA"/>
    <s v="NA"/>
    <s v="NA"/>
    <s v="NA"/>
    <s v="NA"/>
    <s v="NA"/>
    <m/>
    <x v="0"/>
  </r>
  <r>
    <x v="0"/>
    <s v="CSF 3.3: การพัฒนาแหล่งท่องเที่ยวใหม่ริมแม่น้ำโขง"/>
    <s v="KPI 3.3.1 จำนวนแหล่งท่องเที่ยวใหม่ที่ได้รับการพัฒนาของจังหวัด"/>
    <x v="28"/>
    <x v="3"/>
    <m/>
    <m/>
    <n v="3"/>
    <n v="11"/>
    <n v="11"/>
    <n v="12"/>
    <m/>
    <m/>
    <m/>
    <x v="0"/>
  </r>
  <r>
    <x v="0"/>
    <s v="CSF 3.4: การสร้างสรรค์กิจกรรมท่องเที่ยวเชื่อมโยงกับประเทศเพื่อนบ้าน"/>
    <s v="KPI 3.4.1 จำนวนกิจกรรมการท่องเที่ยวของจังหวัดที่เชื่อมโยงกับประเทศเพื่อนบ้านในแต่ละปี"/>
    <x v="29"/>
    <x v="14"/>
    <m/>
    <m/>
    <n v="6"/>
    <n v="12"/>
    <n v="4"/>
    <m/>
    <m/>
    <m/>
    <m/>
    <x v="0"/>
  </r>
  <r>
    <x v="0"/>
    <s v="CSF 3.4: การสร้างสรรค์กิจกรรมท่องเที่ยวเชื่อมโยงกับประเทศเพื่อนบ้าน"/>
    <s v="KPI 3.4.2 จำนวนกิจกรรมการเชิญชวนให้ประเทศเพื่อนบ้านมาร่วมจัดกิจกรรมการท่องเที่ยวในจังหวัด"/>
    <x v="30"/>
    <x v="12"/>
    <m/>
    <m/>
    <n v="5"/>
    <n v="10"/>
    <n v="2"/>
    <n v="3"/>
    <n v="3"/>
    <m/>
    <m/>
    <x v="0"/>
  </r>
  <r>
    <x v="0"/>
    <s v="CSF3.5 การพัฒนาสิ่งอำนวยความสะดวกในสถานที่ท่องเที่ยว"/>
    <s v="KPI 3.5.1 สถานที่ท่องเที่ยวที่ได้รับการพัฒนาสิ่งอำนวยความสะดวกแก่นักทิ่งเที่ยว ผเช่น ทางลาดชัน)"/>
    <x v="31"/>
    <x v="3"/>
    <m/>
    <m/>
    <n v="16"/>
    <n v="16"/>
    <n v="16"/>
    <n v="16"/>
    <n v="16"/>
    <m/>
    <m/>
    <x v="0"/>
  </r>
  <r>
    <x v="0"/>
    <s v="CSF3.5 การพัฒนาสิ่งอำนวยความสะดวกในสถานที่ท่องเที่ยว"/>
    <s v="KPI 3.5.2 จำนวนสถานที่ท่องเที่ยวที่มีป้ายบอกทางหรือแสดงรายละเอียดเป็นภาษาอังกฤษ/ภาษาประเทศเพื่อนบ้าน"/>
    <x v="32"/>
    <x v="3"/>
    <m/>
    <m/>
    <n v="24"/>
    <n v="24"/>
    <n v="24"/>
    <n v="24"/>
    <n v="24"/>
    <m/>
    <m/>
    <x v="0"/>
  </r>
  <r>
    <x v="0"/>
    <s v="CSF 4.1:  การรับรองมาตรฐานที่พักและโรงแรม และธุรกิจที่เกี่ยวเนื่อง"/>
    <s v="KPI 4.1.1 จำนวนโรงแรมที่พักเกสเฮ้าท์และโฮมสเตย์"/>
    <x v="33"/>
    <x v="3"/>
    <m/>
    <m/>
    <n v="104"/>
    <n v="119"/>
    <n v="126"/>
    <n v="126"/>
    <m/>
    <m/>
    <m/>
    <x v="8"/>
  </r>
  <r>
    <x v="0"/>
    <s v="CSF 4.1:  การรับรองมาตรฐานที่พักและโรงแรม และธุรกิจที่เกี่ยวเนื่อง"/>
    <s v="KPI 4.1.2 จำนวนสปา สถานให้บริการด้านสุขภาพ"/>
    <x v="34"/>
    <x v="3"/>
    <m/>
    <m/>
    <n v="2"/>
    <n v="2"/>
    <n v="2"/>
    <n v="7"/>
    <n v="11"/>
    <n v="13"/>
    <m/>
    <x v="9"/>
  </r>
  <r>
    <x v="0"/>
    <s v="CSF 4.1:  การรับรองมาตรฐานที่พักและโรงแรม และธุรกิจที่เกี่ยวเนื่อง"/>
    <s v="KPI 4.1.3 จำนวนร้านอาหารที่ผ่านมาตรฐานการรับรองคุณภาพ"/>
    <x v="35"/>
    <x v="3"/>
    <m/>
    <m/>
    <n v="612"/>
    <n v="680"/>
    <n v="736"/>
    <n v="606"/>
    <n v="310"/>
    <n v="345"/>
    <m/>
    <x v="9"/>
  </r>
  <r>
    <x v="0"/>
    <s v="CSF 4.2: การพัฒนามาตรฐานธุรกิจนำเที่ยว"/>
    <s v="KPI 4.2.1 จำนวนธุรกิจ/บริษัทนำเที่ยว"/>
    <x v="36"/>
    <x v="9"/>
    <m/>
    <m/>
    <n v="19"/>
    <n v="19"/>
    <n v="24"/>
    <n v="24"/>
    <n v="24"/>
    <n v="26"/>
    <m/>
    <x v="10"/>
  </r>
  <r>
    <x v="0"/>
    <s v="CSF 4.3: การพัฒนามาตรฐานสินค้าของฝากและของที่ระลึก "/>
    <s v="KPI 4.3.1 จำนวนสินค้าของฝาก (OTOP) ระดับ 5 ดาวของจังหวัด"/>
    <x v="37"/>
    <x v="15"/>
    <m/>
    <m/>
    <n v="11"/>
    <n v="11"/>
    <n v="42"/>
    <n v="42"/>
    <m/>
    <m/>
    <m/>
    <x v="11"/>
  </r>
  <r>
    <x v="0"/>
    <s v="CSF 5.1: การทำการตลาดกลุ่มนักท่องเที่ยวคุณภาพ"/>
    <s v="KPI 5.1.1 จำนวนนักท่องเที่ยวกลุ่มเป้าหมายที่เพิ่มขึ้น"/>
    <x v="38"/>
    <x v="0"/>
    <m/>
    <m/>
    <n v="913138"/>
    <n v="982620"/>
    <n v="1019734"/>
    <n v="1072172"/>
    <n v="1104337"/>
    <n v="1201150"/>
    <m/>
    <x v="12"/>
  </r>
  <r>
    <x v="0"/>
    <s v="CSF 5.2: การสร้างเรื่องราวเชิงประสบการณ์และผลักดันให้มีเทศกาลท่องเที่ยวระดับนานาชาติ"/>
    <s v="KPI 5.2.1  จำนวนการประชาสัมพันธ์ประสบการณ์การท่องเที่ยว (Review) ผ่านสื่อต่างๆ อาทิ นิตสาร ทีวี social media"/>
    <x v="39"/>
    <x v="16"/>
    <m/>
    <m/>
    <m/>
    <n v="20"/>
    <n v="8"/>
    <n v="15"/>
    <n v="12"/>
    <n v="10"/>
    <m/>
    <x v="12"/>
  </r>
  <r>
    <x v="0"/>
    <s v="CSF 5.2: การสร้างเรื่องราวเชิงประสบการณ์และผลักดันให้มีเทศกาลท่องเที่ยวระดับนานาชาติ"/>
    <s v="KPI 5.2.2 จำนวนงานเทศกาลที่ได้รับการยอมรับและเป็นที่รู้จักในระดับนานาชาติ"/>
    <x v="40"/>
    <x v="17"/>
    <m/>
    <m/>
    <n v="3"/>
    <n v="3"/>
    <n v="3"/>
    <n v="3"/>
    <m/>
    <m/>
    <m/>
    <x v="0"/>
  </r>
  <r>
    <x v="0"/>
    <s v="CSF 5.2: การสร้างเรื่องราวเชิงประสบการณ์และผลักดันให้มีเทศกาลท่องเที่ยวระดับนานาชาติ"/>
    <s v="KPI 5.2.2 จำนวนงานเทศกาลที่ได้รับการยอมรับและเป็นที่รู้จักในระดับนานาชาติ"/>
    <x v="41"/>
    <x v="0"/>
    <m/>
    <m/>
    <n v="216152"/>
    <n v="222636"/>
    <n v="231541"/>
    <n v="241960"/>
    <n v="525346"/>
    <n v="268412"/>
    <m/>
    <x v="13"/>
  </r>
  <r>
    <x v="0"/>
    <s v="CSF 5.3: การตลาดเชิงรุก ผ่านสื่อสมัยใหม่ (Social Network)"/>
    <s v="KPI 5.3.1 จำนวนผู้เข้าชมเว็บไซต์/Facebook การท่องเที่ยวของจังหวัด"/>
    <x v="42"/>
    <x v="12"/>
    <m/>
    <m/>
    <n v="240219"/>
    <n v="253721"/>
    <n v="280138"/>
    <n v="10094"/>
    <n v="12780"/>
    <n v="13754"/>
    <m/>
    <x v="12"/>
  </r>
  <r>
    <x v="1"/>
    <s v="CSF 1.1 การส่งเสริมเกษตรตามเกณฑ์มาตรฐานเกษตรปลอดภัย (GAP)และ เกษตรอินทรีย์ (Organic)"/>
    <s v="KPI 1.1.1 เกษตรกรตามเกณฑ์มาตรฐานเกษตรปลอดภัย (GAP)และ เกษตรอินทรีย์ (Organic) เพิ่มขึ้น"/>
    <x v="43"/>
    <x v="9"/>
    <m/>
    <m/>
    <n v="1834"/>
    <n v="2496"/>
    <n v="2280"/>
    <n v="1813"/>
    <n v="2171"/>
    <n v="1627"/>
    <m/>
    <x v="14"/>
  </r>
  <r>
    <x v="1"/>
    <s v="CSF 1.1 การส่งเสริมเกษตรตามเกณฑ์มาตรฐานเกษตรปลอดภัย (GAP)และ เกษตรอินทรีย์ (Organic)"/>
    <s v="KPI 1.1.1 เกษตรกรตามเกณฑ์มาตรฐานเกษตรปลอดภัย (GAP)และ เกษตรอินทรีย์ (Organic) เพิ่มขึ้น"/>
    <x v="44"/>
    <x v="9"/>
    <m/>
    <m/>
    <m/>
    <n v="500"/>
    <n v="200"/>
    <n v="1274"/>
    <n v="712"/>
    <n v="718"/>
    <m/>
    <x v="14"/>
  </r>
  <r>
    <x v="1"/>
    <s v="CSF 1.1 การส่งเสริมเกษตรตามเกณฑ์มาตรฐานเกษตรปลอดภัย (GAP)และ เกษตรอินทรีย์ (Organic)"/>
    <s v="KPI 1.1.1 พื้นที่เกษตรตามเกณฑ์มาตรฐานเกษตรปลอดภัย (GAP)และ เกษตรอินทรีย์ (Organic) เพิ่มขึ้น"/>
    <x v="45"/>
    <x v="18"/>
    <m/>
    <m/>
    <n v="7907.75"/>
    <n v="6354.75"/>
    <n v="6084.25"/>
    <n v="4501.25"/>
    <n v="4646.2700000000004"/>
    <n v="8107.27"/>
    <m/>
    <x v="14"/>
  </r>
  <r>
    <x v="1"/>
    <s v="CSF 1.1 การส่งเสริมเกษตรตามเกณฑ์มาตรฐานเกษตรปลอดภัย (GAP)และ เกษตรอินทรีย์ (Organic)"/>
    <s v="KPI 1.1.1 พื้นที่เกษตรตามเกณฑ์มาตรฐานเกษตรปลอดภัย (GAP)และ เกษตรอินทรีย์ (Organic) เพิ่มขึ้น"/>
    <x v="46"/>
    <x v="18"/>
    <m/>
    <m/>
    <m/>
    <n v="2500"/>
    <n v="1000"/>
    <n v="6350"/>
    <n v="3500"/>
    <n v="3090.41"/>
    <m/>
    <x v="14"/>
  </r>
  <r>
    <x v="1"/>
    <s v="CSF 1.1 การส่งเสริมเกษตรตามเกณฑ์มาตรฐานเกษตรปลอดภัย (GAP)และ เกษตรอินทรีย์ (Organic)"/>
    <s v="KPI 1.1.2 ปริมาณการใช้ปุ๋ยเคมีที่ลดลง"/>
    <x v="47"/>
    <x v="19"/>
    <m/>
    <m/>
    <m/>
    <n v="30.17"/>
    <n v="32.67"/>
    <n v="34.58"/>
    <n v="34.58"/>
    <n v="33"/>
    <m/>
    <x v="14"/>
  </r>
  <r>
    <x v="1"/>
    <s v="CSF 1.1 การส่งเสริมเกษตรตามเกณฑ์มาตรฐานเกษตรปลอดภัย (GAP)และ เกษตรอินทรีย์ (Organic)"/>
    <s v="KPI 1.1.2 ปริมาณการใช้ปุ๋ยเคมีที่ลดลง"/>
    <x v="48"/>
    <x v="19"/>
    <m/>
    <m/>
    <m/>
    <m/>
    <n v="4732"/>
    <n v="4732"/>
    <n v="4732"/>
    <n v="238"/>
    <m/>
    <x v="14"/>
  </r>
  <r>
    <x v="1"/>
    <s v="CSF 1.2 การแปรรูปสินค้าเกษตรและอุตสาหกรรมเป็นมิตรกับสิ่งแวดล้อม"/>
    <s v="KPI 1.1.2 จำนวนวิสาหกิจชุมชนที่ทำการแปรรูปสินค้าเกษตรปลอดภัย (GAP) และ เกษตรอินทร์ทรีย์ (Organic)"/>
    <x v="49"/>
    <x v="3"/>
    <m/>
    <m/>
    <n v="5"/>
    <n v="11"/>
    <n v="18"/>
    <n v="28"/>
    <n v="60"/>
    <n v="105"/>
    <m/>
    <x v="14"/>
  </r>
  <r>
    <x v="1"/>
    <s v="CSF 1.2 การแปรรูปสินค้าเกษตรและอุตสาหกรรมเป็นมิตรกับสิ่งแวดล้อม"/>
    <s v="KPI 1.1.2 จำนวนวิสาหกิจชุมชนที่ทำการแปรรูปสินค้าเกษตรปลอดภัย (GAP) และ เกษตรอินทร์ทรีย์ (Organic)"/>
    <x v="50"/>
    <x v="3"/>
    <m/>
    <m/>
    <s v="-"/>
    <s v="-"/>
    <s v="-"/>
    <n v="6"/>
    <n v="23"/>
    <s v="-"/>
    <m/>
    <x v="14"/>
  </r>
  <r>
    <x v="1"/>
    <s v="CSF 1.2 การแปรรูปสินค้าเกษตรและอุตสาหกรรมเป็นมิตรกับสิ่งแวดล้อม"/>
    <s v="KPI 1.2.2 จำนวนผู้ประกอบการที่เข้าร่วมโครงการอุตสาหกรรมสีเขียว"/>
    <x v="51"/>
    <x v="3"/>
    <m/>
    <m/>
    <n v="29"/>
    <n v="3"/>
    <n v="28"/>
    <n v="28"/>
    <m/>
    <m/>
    <m/>
    <x v="15"/>
  </r>
  <r>
    <x v="1"/>
    <s v="CSF 1.3 การส่งเสริมด้านการตลาดเกษตรปลอดภัย (GAP) และ เกษตรอินทร์ทรีย์ (Organic)"/>
    <s v="KPI 1.3.1 ตลาดเกษตรปลอดภัย (GAP) และ เกษตรอินทร์ทรีย์ (Organic)"/>
    <x v="52"/>
    <x v="3"/>
    <m/>
    <m/>
    <s v="-"/>
    <n v="1"/>
    <n v="1"/>
    <n v="1"/>
    <n v="2"/>
    <n v="9"/>
    <m/>
    <x v="14"/>
  </r>
  <r>
    <x v="1"/>
    <s v="CSF 1.4 การจัดทำผังเมือง (Zoning) จำแนกเขตพื้นที่ระหว่างเขตเกษตรอุตสาหกรรมและชุมชน"/>
    <s v="KPI 1.4.1 การมีผังเมือง (Zoning) ที่มีการจำแนกพื้นที่ระหว่างเขตเกษตรอุตสาหกรรมและชุมชน"/>
    <x v="53"/>
    <x v="20"/>
    <m/>
    <m/>
    <s v="มี"/>
    <s v="มี"/>
    <s v="มี"/>
    <s v="มี"/>
    <s v="มี"/>
    <s v="มี"/>
    <m/>
    <x v="16"/>
  </r>
  <r>
    <x v="1"/>
    <s v="CSF 1.4 การจัดทำผังเมือง (Zoning) จำแนกเขตพื้นที่ระหว่างเขตเกษตรอุตสาหกรรมและชุมชน"/>
    <s v="KPI 1.4.2 จำนวนโรงงานอุตสาหกรรม"/>
    <x v="54"/>
    <x v="3"/>
    <m/>
    <m/>
    <n v="318"/>
    <n v="345"/>
    <n v="371"/>
    <n v="390"/>
    <n v="404"/>
    <m/>
    <m/>
    <x v="15"/>
  </r>
  <r>
    <x v="1"/>
    <s v="CSF 2.1 การเผาพื้นที่ทางการเกษตรเพื่อเตรียมการเพาะปลูก"/>
    <s v="KPI 2.1.1 การเผาพื้นที่ทางการเกษตรเพื่อเตรียมการเพาะปลุกลดลง"/>
    <x v="55"/>
    <x v="18"/>
    <m/>
    <m/>
    <n v="151"/>
    <n v="70"/>
    <n v="139"/>
    <n v="131"/>
    <n v="131"/>
    <n v="138"/>
    <m/>
    <x v="14"/>
  </r>
  <r>
    <x v="1"/>
    <s v="CSF 2.2 การจัดการมลพิษจากภาคอุตสาหกรรม (คุณภาพอากาศ/คุณภาพน้ำ ขยะและของเสียอันตรายในชุมชนและอุตสาหกรรม)"/>
    <s v="KPI 2.2.1 การมีระบบจัดการมลพิษจากภาคอุตสาหกรรม (คุณภาพอากาศ/คุณภาพน้ำ ขยะและของเสียอันตรายในชุมชนและอุตสาหกรรม)"/>
    <x v="56"/>
    <x v="3"/>
    <m/>
    <m/>
    <n v="100"/>
    <n v="134"/>
    <n v="112"/>
    <n v="117"/>
    <n v="122"/>
    <m/>
    <m/>
    <x v="15"/>
  </r>
  <r>
    <x v="1"/>
    <s v="CSF 2.2 การจัดการมลพิษจากภาคอุตสาหกรรม (คุณภาพอากาศ/คุณภาพน้ำ ขยะและของเสียอันตรายในชุมชนและอุตสาหกรรม)"/>
    <s v="KPI 2.2.1 การมีระบบจัดการมลพิษจากภาคอุตสาหกรรม (คุณภาพอากาศ/คุณภาพน้ำ ขยะและของเสียอันตรายในชุมชนและอุตสาหกรรม)"/>
    <x v="57"/>
    <x v="3"/>
    <m/>
    <m/>
    <n v="45"/>
    <n v="6"/>
    <n v="9"/>
    <n v="22"/>
    <n v="102"/>
    <m/>
    <m/>
    <x v="15"/>
  </r>
  <r>
    <x v="1"/>
    <s v="CSF 2.2 การจัดการมลพิษจากภาคอุตสาหกรรม (คุณภาพอากาศ/คุณภาพน้ำ ขยะและของเสียอันตรายในชุมชนและอุตสาหกรรม)"/>
    <s v="KPI 2.2.1 การมีระบบจัดการมลพิษจากภาคอุตสาหกรรม (คุณภาพอากาศ/คุณภาพน้ำ ขยะและของเสียอันตรายในชุมชนและอุตสาหกรรม)"/>
    <x v="58"/>
    <x v="3"/>
    <m/>
    <m/>
    <n v="7"/>
    <n v="5"/>
    <n v="4"/>
    <n v="10"/>
    <n v="109"/>
    <m/>
    <m/>
    <x v="15"/>
  </r>
  <r>
    <x v="1"/>
    <s v="CSF 2.2 การจัดการมลพิษจากภาคอุตสาหกรรม (คุณภาพอากาศ/คุณภาพน้ำ ขยะและของเสียอันตรายในชุมชนและอุตสาหกรรม)"/>
    <s v="KPI 2.2.1 การมีระบบจัดการมลพิษจากภาคอุตสาหกรรม (คุณภาพอากาศ/คุณภาพน้ำ ขยะและของเสียอันตรายในชุมชนและอุตสาหกรรม)"/>
    <x v="59"/>
    <x v="21"/>
    <m/>
    <m/>
    <n v="1222.8"/>
    <n v="1574.44"/>
    <n v="5776.27"/>
    <n v="1276.8800000000001"/>
    <n v="234.24"/>
    <m/>
    <m/>
    <x v="15"/>
  </r>
  <r>
    <x v="1"/>
    <s v="CSF 2.2 การจัดการมลพิษจากภาคอุตสาหกรรม (คุณภาพอากาศ/คุณภาพน้ำ ขยะและของเสียอันตรายในชุมชนและอุตสาหกรรม)"/>
    <s v="KPI 2.2.1 การมีระบบจัดการมลพิษจากภาคอุตสาหกรรม (คุณภาพอากาศ/คุณภาพน้ำ ขยะและของเสียอันตรายในชุมชนและอุตสาหกรรม)"/>
    <x v="60"/>
    <x v="22"/>
    <m/>
    <m/>
    <n v="1222.8"/>
    <n v="1544.44"/>
    <n v="5775.37"/>
    <n v="1276.8800000000001"/>
    <n v="234.24"/>
    <m/>
    <m/>
    <x v="15"/>
  </r>
  <r>
    <x v="1"/>
    <s v="CSF 2.2 การจัดการมลพิษจากภาคอุตสาหกรรม (คุณภาพอากาศ/คุณภาพน้ำ ขยะและของเสียอันตรายในชุมชนและอุตสาหกรรม)"/>
    <s v="KPI 2.2.1 การมีระบบจัดการมลพิษจากภาคอุตสาหกรรม (คุณภาพอากาศ/คุณภาพน้ำ ขยะและของเสียอันตรายในชุมชนและอุตสาหกรรม)"/>
    <x v="61"/>
    <x v="12"/>
    <m/>
    <m/>
    <n v="2"/>
    <n v="4"/>
    <n v="2"/>
    <n v="2"/>
    <n v="5"/>
    <n v="9"/>
    <m/>
    <x v="17"/>
  </r>
  <r>
    <x v="1"/>
    <s v="CSF 3.1 การสร้างจิตสำนึกรับผิดชอบของทุกภาคส่วนต่อสิ่งแวดล้อม "/>
    <s v="KPI 3.1.1 จำนวนโครงการเสริมสร้างจิตสำนึกรับผิดชอบของทุกภาคส่วนต่อสิ่งแวดล้อม "/>
    <x v="62"/>
    <x v="23"/>
    <m/>
    <m/>
    <m/>
    <m/>
    <m/>
    <n v="1"/>
    <n v="1"/>
    <n v="1"/>
    <m/>
    <x v="14"/>
  </r>
  <r>
    <x v="1"/>
    <s v="CSF 3.1 การสร้างจิตสำนึกรับผิดชอบของทุกภาคส่วนต่อสิ่งแวดล้อม "/>
    <s v="KPI 3.1.1 จำนวนโครงการเสริมสร้างจิตสำนึกรับผิดชอบของทุกภาคส่วนต่อสิ่งแวดล้อม "/>
    <x v="63"/>
    <x v="24"/>
    <m/>
    <m/>
    <m/>
    <m/>
    <m/>
    <n v="240"/>
    <n v="120"/>
    <n v="120"/>
    <m/>
    <x v="18"/>
  </r>
  <r>
    <x v="1"/>
    <s v="CSF 3.1 การสร้างจิตสำนึกรับผิดชอบของทุกภาคส่วนต่อสิ่งแวดล้อม "/>
    <s v="KPI 3.1.2 จำนวนผู้ประกอบการที่เข้าร่วมโครงการเสริมสร้างจิตสำนึกรับผิดชอบต่อสิ่งแวดล้อม "/>
    <x v="64"/>
    <x v="23"/>
    <m/>
    <m/>
    <n v="3"/>
    <n v="4"/>
    <n v="1"/>
    <n v="1"/>
    <m/>
    <m/>
    <m/>
    <x v="15"/>
  </r>
  <r>
    <x v="1"/>
    <s v="CSF 3.1 การสร้างจิตสำนึกรับผิดชอบของทุกภาคส่วนต่อสิ่งแวดล้อม "/>
    <s v="KPI 3.1.2 จำนวนผู้ประกอบการที่เข้าร่วมโครงการเสริมสร้างจิตสำนึกรับผิดชอบต่อสิ่งแวดล้อม "/>
    <x v="65"/>
    <x v="3"/>
    <m/>
    <m/>
    <m/>
    <m/>
    <n v="2"/>
    <n v="2"/>
    <m/>
    <m/>
    <m/>
    <x v="18"/>
  </r>
  <r>
    <x v="1"/>
    <s v="CSF 3.1 การสร้างจิตสำนึกรับผิดชอบของทุกภาคส่วนต่อสิ่งแวดล้อม "/>
    <s v="KPI 3.1.3 จำนวนแหล่งกำเนิดมลพิษตาม พรบ. ส่งเสริมและรักษาคุณภาพสิ่งแวดล้อม ม.80 "/>
    <x v="66"/>
    <x v="3"/>
    <m/>
    <m/>
    <n v="13"/>
    <n v="29"/>
    <n v="28"/>
    <n v="33"/>
    <n v="35"/>
    <n v="38"/>
    <m/>
    <x v="17"/>
  </r>
  <r>
    <x v="1"/>
    <s v="CSF 4.1 การพัฒนาและกระตุ้นบทบาทของภาคีเครือข่ายในการเฝ้าระวังการก่อมลพิษจากโรงงานอุตสาหกรรม"/>
    <s v="KPI 4.1.1 การมีเครือข่ายเฝ้าระวังการก่อมลพิษจากโรงงานอุตสาหกรรม"/>
    <x v="67"/>
    <x v="7"/>
    <m/>
    <m/>
    <n v="1"/>
    <n v="1"/>
    <n v="1"/>
    <n v="1"/>
    <n v="1"/>
    <m/>
    <m/>
    <x v="15"/>
  </r>
  <r>
    <x v="1"/>
    <s v="CSF 4.1 การพัฒนาและกระตุ้นบทบาทของภาคีเครือข่ายในการเฝ้าระวังการก่อมลพิษจากโรงงานอุตสาหกรรม"/>
    <s v="KPI 4.1.1 การมีเครือข่ายเฝ้าระวังการก่อมลพิษจากโรงงานอุตสาหกรรม"/>
    <x v="67"/>
    <x v="25"/>
    <m/>
    <m/>
    <m/>
    <m/>
    <m/>
    <m/>
    <m/>
    <m/>
    <m/>
    <x v="15"/>
  </r>
  <r>
    <x v="2"/>
    <s v="CSF 1.1: การเชื่อมโยงเส้นทางคมนาคมขนส่งตามแนวชายแดนสู่ประเทศเพื่อนบ้าน"/>
    <s v="KPI 1.1.1 เส้นทางและระยะทางคมนาคมขนส่งระหว่างประเทศ"/>
    <x v="68"/>
    <x v="26"/>
    <m/>
    <m/>
    <n v="12.5"/>
    <n v="12.5"/>
    <n v="12.5"/>
    <n v="12.5"/>
    <n v="12.5"/>
    <n v="12.5"/>
    <m/>
    <x v="2"/>
  </r>
  <r>
    <x v="2"/>
    <s v="CSF 1.1: การเชื่อมโยงเส้นทางคมนาคมขนส่งตามแนวชายแดนสู่ประเทศเพื่อนบ้าน"/>
    <s v="KPI 1.1.2 รูปแบบของการคมนาคมขนส่งต่างๆ อาทิ เส้นทางรถบัส เครื่องบิน"/>
    <x v="69"/>
    <x v="27"/>
    <m/>
    <m/>
    <n v="2"/>
    <n v="2"/>
    <n v="2"/>
    <n v="2"/>
    <n v="2"/>
    <n v="2"/>
    <m/>
    <x v="1"/>
  </r>
  <r>
    <x v="2"/>
    <s v="CSF 1.2: การพัฒนาด่านการค้าและการอำนวยความสะดวกการค้าพรมแดน_x000a_"/>
    <s v="KPI 1.2.1 จำนวนด่านการค้าหรือจุดผ่อนปรนบริเวณแนวพรมแดน"/>
    <x v="70"/>
    <x v="3"/>
    <m/>
    <m/>
    <n v="6"/>
    <n v="6"/>
    <n v="6"/>
    <n v="6"/>
    <n v="6"/>
    <n v="6"/>
    <m/>
    <x v="19"/>
  </r>
  <r>
    <x v="2"/>
    <s v="CSF 1.2: การพัฒนาด่านการค้าและการอำนวยความสะดวกการค้าพรมแดน_x000a_"/>
    <s v="KPI 1.2.2 ระยะเวลาการดำเนินการในการทำธุรกรรมผ่านแดน"/>
    <x v="71"/>
    <x v="28"/>
    <m/>
    <m/>
    <n v="30"/>
    <n v="30"/>
    <n v="30"/>
    <n v="30"/>
    <n v="30"/>
    <n v="50"/>
    <m/>
    <x v="19"/>
  </r>
  <r>
    <x v="2"/>
    <s v="CSF 1.2: การพัฒนาด่านการค้าและการอำนวยความสะดวกการค้าพรมแดน_x000a_"/>
    <s v="KPI  1.2.3 ความพึงพอใจของผู้ประกอบการที่มีต่อการให้บริการของระบบและเจ้าหน้าที่"/>
    <x v="72"/>
    <x v="29"/>
    <m/>
    <m/>
    <s v="NA"/>
    <s v="NA"/>
    <s v="NA"/>
    <s v="NA"/>
    <s v="NA"/>
    <s v="NA"/>
    <m/>
    <x v="19"/>
  </r>
  <r>
    <x v="2"/>
    <s v="CSF 1.3: การพัฒนาเครือข่ายสื่อสารและระบบสารสนเทศ"/>
    <s v="KPI 1.3.1 จำนวนการส่งออกของจังหวัด"/>
    <x v="73"/>
    <x v="15"/>
    <m/>
    <m/>
    <m/>
    <n v="11"/>
    <n v="11"/>
    <n v="11"/>
    <n v="27"/>
    <m/>
    <m/>
    <x v="3"/>
  </r>
  <r>
    <x v="2"/>
    <s v="CSF 2.1: การส่งเสริมและพัฒนาความสัมพันธ์กับประเทศเพื่อนบ้าน"/>
    <s v="KPI 2.1.1 จำนวนการประชุม หารือหรือการจัดกิจกรรมด้านการค้าระหว่างประเทศ"/>
    <x v="74"/>
    <x v="12"/>
    <m/>
    <m/>
    <m/>
    <m/>
    <n v="4"/>
    <n v="4"/>
    <n v="1"/>
    <n v="3"/>
    <m/>
    <x v="20"/>
  </r>
  <r>
    <x v="2"/>
    <s v="CSF 2.1: การส่งเสริมและพัฒนาความสัมพันธ์กับประเทศเพื่อนบ้าน"/>
    <s v="KPI 2.1.2 จำนวนโครงการความร่วมมือระหว่างประเทศ"/>
    <x v="75"/>
    <x v="23"/>
    <m/>
    <m/>
    <m/>
    <n v="1"/>
    <n v="3"/>
    <n v="2"/>
    <n v="1"/>
    <n v="10"/>
    <m/>
    <x v="20"/>
  </r>
  <r>
    <x v="2"/>
    <s v="CSF 2.2: การส่งเสริมการขยายความเชื่อมโยงทางเศรษฐกิจการค้าการลงทุนภายใต้ประโยชน์ร่วมกันของกรอบความร่วมมือ"/>
    <s v="KPI 2.2.1จำนวนผู้ประกอบการจากประเทศเพื่อนบ้านที่เข้ามาทำการค้าการลงทุนในนครพนม"/>
    <x v="76"/>
    <x v="9"/>
    <m/>
    <m/>
    <n v="5"/>
    <n v="4"/>
    <n v="4"/>
    <n v="3"/>
    <m/>
    <m/>
    <m/>
    <x v="21"/>
  </r>
  <r>
    <x v="2"/>
    <s v="CSF 2.2: การส่งเสริมการขยายความเชื่อมโยงทางเศรษฐกิจการค้าการลงทุนภายใต้ประโยชน์ร่วมกันของกรอบความร่วมมือ"/>
    <s v="KPI 2.2.2 มูลค่าการค้า (ส่งออก-นำเข้า) การลงทุนระหว่างนครพนมกับประเทศเพื่อนบ้าน"/>
    <x v="77"/>
    <x v="30"/>
    <m/>
    <m/>
    <n v="43253.15"/>
    <n v="25923.21948036"/>
    <n v="46535.77"/>
    <n v="25923.21948036"/>
    <m/>
    <m/>
    <m/>
    <x v="19"/>
  </r>
  <r>
    <x v="2"/>
    <s v="CSF 2.2: การส่งเสริมการขยายความเชื่อมโยงทางเศรษฐกิจการค้าการลงทุนภายใต้ประโยชน์ร่วมกันของกรอบความร่วมมือ"/>
    <s v="KPI 2.2.2 มูลค่าการค้า (ส่งออก-นำเข้า) การลงทุนระหว่างนครพนมกับประเทศเพื่อนบ้าน"/>
    <x v="78"/>
    <x v="30"/>
    <m/>
    <m/>
    <n v="43851.81"/>
    <n v="55814.829619029995"/>
    <n v="62844.26"/>
    <n v="55814.829619029995"/>
    <m/>
    <m/>
    <m/>
    <x v="19"/>
  </r>
  <r>
    <x v="2"/>
    <s v="CSF 2.2: การส่งเสริมการขยายความเชื่อมโยงทางเศรษฐกิจการค้าการลงทุนภายใต้ประโยชน์ร่วมกันของกรอบความร่วมมือ"/>
    <s v="KPI 2.2.3 จำนวนผู้ประกอบการที่ยื่นคำร้องขอเครื่องหมายการค้า"/>
    <x v="79"/>
    <x v="9"/>
    <m/>
    <m/>
    <n v="27"/>
    <n v="38"/>
    <n v="24"/>
    <n v="12"/>
    <m/>
    <m/>
    <m/>
    <x v="3"/>
  </r>
  <r>
    <x v="2"/>
    <s v="CSF 2.3: การกำหนดกลไกในการบริหารและกำกับดูแลการพัฒนาด้านการค้า ชายแดน "/>
    <s v="KPI 2.3.1 การกำกับดูแลที่ด่านจุดตรวจผ่านแดน"/>
    <x v="80"/>
    <x v="20"/>
    <m/>
    <m/>
    <s v="มี"/>
    <s v="มี"/>
    <s v="มี"/>
    <s v="มี"/>
    <s v="มี"/>
    <s v="มี"/>
    <m/>
    <x v="19"/>
  </r>
  <r>
    <x v="2"/>
    <s v="CSF 3.1: การสร้างผู้ประกอบการธุรกิจบริการเพื่อการค้าระหว่างประเทศ"/>
    <s v="KPI 3.1.1 จำนวนนิติบุคคลจดทะเบียนจัดตั้งใหม่"/>
    <x v="81"/>
    <x v="9"/>
    <m/>
    <m/>
    <n v="139"/>
    <n v="145"/>
    <n v="230"/>
    <n v="215"/>
    <m/>
    <m/>
    <m/>
    <x v="3"/>
  </r>
  <r>
    <x v="2"/>
    <s v="CSF 3.1: การสร้างผู้ประกอบการธุรกิจบริการเพื่อการค้าระหว่างประเทศ"/>
    <s v="KPI 3.1.2 กิจกรรมของตัวแทนผู้รับจัดการขนส่งสินค้าและออกของ"/>
    <x v="82"/>
    <x v="9"/>
    <m/>
    <m/>
    <s v="-"/>
    <n v="2"/>
    <s v="-"/>
    <n v="3"/>
    <m/>
    <m/>
    <m/>
    <x v="3"/>
  </r>
  <r>
    <x v="2"/>
    <s v="CSF 3.2: การพัฒนาทักษะความสามารถของผู้ประกอบการ โดยเฉพาะด้านภาษาอังกฤษ"/>
    <s v="KPI 3.2.1 จำนวนผู้ประกอบการค้าที่เข้ารับการฝึกอบรมทักษะและสมรรถภาพ"/>
    <x v="83"/>
    <x v="3"/>
    <m/>
    <m/>
    <n v="13"/>
    <n v="1"/>
    <n v="2"/>
    <n v="13"/>
    <n v="22"/>
    <n v="13"/>
    <m/>
    <x v="22"/>
  </r>
  <r>
    <x v="2"/>
    <s v="CSF 3.2: การพัฒนาทักษะความสามารถของผู้ประกอบการ โดยเฉพาะด้านภาษาอังกฤษ"/>
    <s v="KPI 3.2.2 จำนวนผู้เข้ารับการอบรมทักษะภาษาต่างประเทศที่ผ่านเกณฑ์การฝึกอบรม"/>
    <x v="84"/>
    <x v="0"/>
    <m/>
    <m/>
    <n v="235"/>
    <n v="0"/>
    <n v="0"/>
    <n v="45"/>
    <n v="27"/>
    <n v="219"/>
    <m/>
    <x v="22"/>
  </r>
  <r>
    <x v="2"/>
    <s v="CSF 3.3: การยกระดับความพร้อมด้านเทคโนโลยี (Technology Readiness)"/>
    <s v="KPI 3.3.1 จำนวนผู้ประกอบการที่มีเว็บไซต์หรือทำธุรกรรมทาง E-Commerce"/>
    <x v="85"/>
    <x v="3"/>
    <m/>
    <m/>
    <s v="NA"/>
    <s v="NA"/>
    <s v="NA"/>
    <s v="NA"/>
    <s v="NA"/>
    <s v="NA"/>
    <m/>
    <x v="3"/>
  </r>
  <r>
    <x v="2"/>
    <s v="CSF 3.4: การส่งเสริม พัฒนาการรวมกลุ่มผู้ประกอบการค้า"/>
    <s v="KPI 3.4.1 จำนวนกลุ่มผู้ประกอบการการค้า"/>
    <x v="86"/>
    <x v="31"/>
    <m/>
    <m/>
    <n v="21"/>
    <n v="12"/>
    <n v="12"/>
    <n v="12"/>
    <m/>
    <m/>
    <m/>
    <x v="3"/>
  </r>
  <r>
    <x v="2"/>
    <s v="CSF 4.1: การพัฒนาประสิทธิภาพและลดต้นทุนการขนส่งและกระจายสินค้า"/>
    <s v="KPI 4.1.1 จำนวนรถขนส่งสินค้าระหว่างประเทศในแต่ละเดือน"/>
    <x v="87"/>
    <x v="32"/>
    <m/>
    <m/>
    <n v="37784"/>
    <n v="51336"/>
    <n v="70141"/>
    <n v="125740"/>
    <n v="124659"/>
    <n v="139252"/>
    <m/>
    <x v="19"/>
  </r>
  <r>
    <x v="2"/>
    <s v="CSF 4.2: การจัดการงานด้านศุลกากร (ส่งออก/นำเข้า)"/>
    <s v="KPI 4.2.1 ร้อยละค่าใช้จ่ายด้านภาษีนำเข้าเทียบกับต้นทุนทั้งหมด"/>
    <x v="88"/>
    <x v="29"/>
    <m/>
    <m/>
    <n v="0.32800000000000001"/>
    <n v="0.64198"/>
    <n v="1.0406"/>
    <n v="1.427"/>
    <n v="1.2270000000000001"/>
    <m/>
    <m/>
    <x v="23"/>
  </r>
  <r>
    <x v="3"/>
    <s v="CSF 1.1 ลดปัญหาการว่างงานในพื้นที่"/>
    <s v="KPI 1.1.1 อัตราการว่างงาน"/>
    <x v="89"/>
    <x v="0"/>
    <m/>
    <m/>
    <n v="2897"/>
    <n v="2775"/>
    <n v="5621"/>
    <n v="4359"/>
    <n v="6316"/>
    <n v="6454"/>
    <m/>
    <x v="24"/>
  </r>
  <r>
    <x v="3"/>
    <s v="CSF 1.2 พัฒนาคุณภาพฝีมือแรงงานในสาขาที่จำเป็น"/>
    <s v="KPI 1.2.1 จำนวนโครงการ/ผู้เข้าร่วม เสริมความรู้/ทักษะฝีมือในสาขาที่จำเป็น"/>
    <x v="90"/>
    <x v="23"/>
    <m/>
    <m/>
    <n v="13"/>
    <n v="18"/>
    <n v="11"/>
    <n v="19"/>
    <n v="19"/>
    <n v="21"/>
    <m/>
    <x v="25"/>
  </r>
  <r>
    <x v="3"/>
    <s v="CSF 1.2 พัฒนาคุณภาพฝีมือแรงงานในสาขาที่จำเป็น"/>
    <s v="KPI 1.2.1 จำนวนโครงการ/ผู้เข้าร่วม เสริมความรู้/ทักษะฝีมือในสาขาที่จำเป็น"/>
    <x v="91"/>
    <x v="0"/>
    <m/>
    <m/>
    <n v="3102"/>
    <n v="2.1829999999999998"/>
    <n v="2612"/>
    <n v="5209"/>
    <n v="3068"/>
    <n v="4402"/>
    <m/>
    <x v="25"/>
  </r>
  <r>
    <x v="3"/>
    <s v="CSF 1.3 สุขภาวะของแรงงานในสถานประกอบการ"/>
    <s v="KPI 1.3.1 จำนวนผู้เจ็บป่วยจากการทำงาน"/>
    <x v="92"/>
    <x v="0"/>
    <m/>
    <m/>
    <n v="19"/>
    <n v="20"/>
    <n v="19"/>
    <n v="21"/>
    <n v="25"/>
    <n v="32"/>
    <m/>
    <x v="26"/>
  </r>
  <r>
    <x v="3"/>
    <s v="CSF 1.4 การลดอุบัติเหตุของแรงงานในสถานประกอบการ "/>
    <s v="KPI 1.4.1 จำนวนอุบัติเหตุของแรงงานในสถานประกอบการ "/>
    <x v="93"/>
    <x v="0"/>
    <m/>
    <m/>
    <n v="19"/>
    <n v="20"/>
    <n v="16"/>
    <n v="20"/>
    <n v="18"/>
    <n v="27"/>
    <m/>
    <x v="27"/>
  </r>
  <r>
    <x v="3"/>
    <s v="CSF 2.1 ส่งเสริมความรู้ทักษะชุมชนมีอาชีพเสริมเพื่อสร้างรายได้"/>
    <s v="KPI 2.1.1 จำนวนโครงการ/ผู้เข้าร่วม เพิ่มความรู้ทักษะแก่ชุมชนให้มีอาชีพเสริมเพื่อสร้างรายได้"/>
    <x v="94"/>
    <x v="23"/>
    <m/>
    <m/>
    <n v="6"/>
    <n v="7"/>
    <n v="5"/>
    <n v="7"/>
    <n v="5"/>
    <n v="7"/>
    <m/>
    <x v="22"/>
  </r>
  <r>
    <x v="3"/>
    <s v="CSF 2.1 ส่งเสริมความรู้ทักษะชุมชนมีอาชีพเสริมเพื่อสร้างรายได้"/>
    <s v="KPI 2.1.1 จำนวนโครงการ/ผู้เข้าร่วม เพิ่มความรู้ทักษะแก่ชุมชนให้มีอาชีพเสริมเพื่อสร้างรายได้"/>
    <x v="94"/>
    <x v="0"/>
    <m/>
    <m/>
    <n v="1938"/>
    <n v="609"/>
    <n v="1276"/>
    <n v="1997"/>
    <n v="833"/>
    <n v="1149"/>
    <m/>
    <x v="22"/>
  </r>
  <r>
    <x v="3"/>
    <s v="CSF 2.2 สร้างอาชีพที่เหมาะสมกับชุมชน"/>
    <s v="KPI 2.2.1 มีการสร้างอาชีพที่เหมาะสมกับชุมชน"/>
    <x v="95"/>
    <x v="33"/>
    <m/>
    <m/>
    <n v="17"/>
    <n v="13"/>
    <n v="11"/>
    <n v="15"/>
    <n v="10"/>
    <n v="15"/>
    <m/>
    <x v="22"/>
  </r>
  <r>
    <x v="3"/>
    <s v="CSF 2.2 สร้างอาชีพที่เหมาะสมกับชุมชน"/>
    <s v="KPI 2.2.1 มีการสร้างอาชีพที่เหมาะสมกับชุมชน"/>
    <x v="95"/>
    <x v="0"/>
    <m/>
    <m/>
    <n v="687"/>
    <n v="1002"/>
    <n v="1073"/>
    <n v="1901"/>
    <n v="3509"/>
    <n v="952"/>
    <m/>
    <x v="22"/>
  </r>
  <r>
    <x v="3"/>
    <s v="CSF 2.3 จัดกิจกรรมส่งเสริมการออมในชุมชน "/>
    <s v="KPI 2.3.1 ร้อยละการออมของครัวเรือน"/>
    <x v="96"/>
    <x v="34"/>
    <m/>
    <m/>
    <s v="NA"/>
    <s v="NA"/>
    <s v="NA"/>
    <n v="152258"/>
    <n v="152251"/>
    <m/>
    <m/>
    <x v="11"/>
  </r>
  <r>
    <x v="3"/>
    <s v="CSF 2.4 ส่งเสริมให้เกิดการรวมกลุ่มในรูปแบบสหกรณ์/วิสาหกิจชุมชน "/>
    <s v="KPI 2.4.1 จำนวนกลุ่มในรูปแบบสหกรณ์/วิสาหกิจชุมชน  "/>
    <x v="97"/>
    <x v="31"/>
    <m/>
    <m/>
    <n v="164"/>
    <n v="162"/>
    <n v="192"/>
    <n v="193"/>
    <n v="185"/>
    <n v="185"/>
    <m/>
    <x v="28"/>
  </r>
  <r>
    <x v="3"/>
    <s v="CSF 2.4 ส่งเสริมให้เกิดการรวมกลุ่มในรูปแบบสหกรณ์/วิสาหกิจชุมชน "/>
    <s v="KPI 2.4.1 จำนวนกลุ่มในรูปแบบสหกรณ์/วิสาหกิจชุมชน  "/>
    <x v="97"/>
    <x v="0"/>
    <m/>
    <m/>
    <n v="106947"/>
    <n v="107993"/>
    <n v="112050"/>
    <n v="114473"/>
    <n v="112384"/>
    <n v="117829"/>
    <m/>
    <x v="28"/>
  </r>
  <r>
    <x v="3"/>
    <s v="CSF 2.5 การเข้าถึงสวัสดิการสังคม ด้านการศึกษา/ด้านสาธารณสุขของเด็ก ตามช่วงวัย"/>
    <s v="KPI 2.5.1 ร้อยละของเด็กที่ได้รับวัคซีนตามช่วงวัย"/>
    <x v="98"/>
    <x v="35"/>
    <m/>
    <m/>
    <n v="7539"/>
    <n v="11476"/>
    <n v="13372"/>
    <n v="15886"/>
    <n v="17200"/>
    <n v="6320"/>
    <m/>
    <x v="9"/>
  </r>
  <r>
    <x v="3"/>
    <s v="CSF 2.5 การเข้าถึงสวัสดิการสังคม ด้านการศึกษา/ด้านสาธารณสุขของเด็ก ตามช่วงวัย"/>
    <s v="KPI 2.5.1 ร้อยละของเด็กที่ได้รับวัคซีนตามช่วงวัย"/>
    <x v="98"/>
    <x v="29"/>
    <m/>
    <m/>
    <n v="77.39"/>
    <n v="83.04"/>
    <n v="84.29"/>
    <n v="83.18"/>
    <n v="83.96"/>
    <n v="92.9"/>
    <m/>
    <x v="9"/>
  </r>
  <r>
    <x v="3"/>
    <s v="CSF 2.5 การเข้าถึงสวัสดิการสังคม ด้านการศึกษา/ด้านสาธารณสุขของเด็ก ตามช่วงวัย"/>
    <s v="KPI 2.5.2 ร้อยละของเด็กที่ได้รับการศึกษาตามเกณฑ์"/>
    <x v="99"/>
    <x v="35"/>
    <m/>
    <m/>
    <s v="-"/>
    <s v="-"/>
    <s v="-"/>
    <s v="-"/>
    <s v="-"/>
    <n v="8119"/>
    <m/>
    <x v="29"/>
  </r>
  <r>
    <x v="3"/>
    <s v="CSF 2.5 การเข้าถึงสวัสดิการสังคม ด้านการศึกษา/ด้านสาธารณสุขของเด็ก ตามช่วงวัย"/>
    <s v="KPI 2.5.2 ร้อยละของเด็กที่ได้รับการศึกษาตามเกณฑ์"/>
    <x v="99"/>
    <x v="29"/>
    <m/>
    <m/>
    <s v="-"/>
    <s v="-"/>
    <s v="-"/>
    <s v="-"/>
    <s v="-"/>
    <s v="-"/>
    <m/>
    <x v="29"/>
  </r>
  <r>
    <x v="3"/>
    <s v="CSF 3.1 การลดอุบัติเหตุบนท้องถนน"/>
    <s v="KPI 3.1.1 จำนวนการเกิดอุบัติเหตุบนท้องถนน"/>
    <x v="100"/>
    <x v="12"/>
    <m/>
    <m/>
    <n v="524"/>
    <n v="417"/>
    <n v="596"/>
    <n v="949"/>
    <n v="1323"/>
    <n v="701"/>
    <m/>
    <x v="30"/>
  </r>
  <r>
    <x v="3"/>
    <s v="CSF 3.2 การลดปัญหาอาชญากรรม"/>
    <s v="KPI 3.2.1 ร้อยละคดีอาชญากรรมที่สิ้นสุด"/>
    <x v="101"/>
    <x v="11"/>
    <m/>
    <m/>
    <n v="3259"/>
    <n v="2288"/>
    <n v="4554"/>
    <n v="4790"/>
    <n v="4454"/>
    <n v="4377"/>
    <m/>
    <x v="5"/>
  </r>
  <r>
    <x v="3"/>
    <s v="CSF 3.2 การลดปัญหาอาชญากรรม"/>
    <s v="KPI 3.2.1 ร้อยละคดีอาชญากรรมที่สิ้นสุด"/>
    <x v="102"/>
    <x v="11"/>
    <m/>
    <m/>
    <n v="96"/>
    <n v="95"/>
    <n v="96"/>
    <n v="97"/>
    <n v="96"/>
    <n v="97"/>
    <m/>
    <x v="5"/>
  </r>
  <r>
    <x v="3"/>
    <s v="CSF 3.3 การมีส่วนร่วมของประชาชนในการดูแลรักษาความปลอดภัยในชีวิตและทรัพย์สินของชุมชน"/>
    <s v="KPI 3.3.1 จำนวนอาสาสมัครในการดูแลรักษาความปลอดภัยในชีวิตและทรัพย์สินของชุมชน"/>
    <x v="103"/>
    <x v="0"/>
    <m/>
    <m/>
    <n v="672"/>
    <n v="607"/>
    <n v="682"/>
    <n v="672"/>
    <n v="975"/>
    <n v="985"/>
    <m/>
    <x v="5"/>
  </r>
  <r>
    <x v="3"/>
    <s v="CSF 3.4 มาตรการการตรวจสอบและปราบปรามแรงงานต่างด้าว"/>
    <s v="KPI 3.4.1 จำนวนครั้งในการตรวจสอบและปราบปรามแรงงานต่างด้าว"/>
    <x v="104"/>
    <x v="12"/>
    <m/>
    <m/>
    <n v="1593"/>
    <n v="1732"/>
    <n v="1623"/>
    <n v="1592"/>
    <n v="1561"/>
    <n v="1423"/>
    <m/>
    <x v="5"/>
  </r>
  <r>
    <x v="3"/>
    <s v="CSF 3.5 ครัวเรือนปลอดภัยในชีวิตและทรัพย์สิน"/>
    <s v="KPI 3.5.1 ครัวเรือนปลอดภัยในชีวิตและทรัพย์สิน"/>
    <x v="105"/>
    <x v="34"/>
    <m/>
    <m/>
    <m/>
    <m/>
    <n v="80152"/>
    <n v="80547"/>
    <n v="80785"/>
    <m/>
    <m/>
    <x v="11"/>
  </r>
  <r>
    <x v="3"/>
    <s v="CSF 4.1 ส่งเสริมกิจกรรมส+A31:J36ร้างความสัมพันธ์ในครอบครัว"/>
    <s v="KPI 4.1.1 จำนวนกิจกรรม/ผู้เข้าร่วม สร้างความสัมพันธ์ในครอบครัว"/>
    <x v="106"/>
    <x v="14"/>
    <m/>
    <m/>
    <s v="NA"/>
    <s v="NA"/>
    <s v="NA"/>
    <n v="132"/>
    <n v="108"/>
    <n v="109"/>
    <m/>
    <x v="31"/>
  </r>
  <r>
    <x v="3"/>
    <s v="CSF 4.1 ส่งเสริมกิจกรรมส+A31:J36ร้างความสัมพันธ์ในครอบครัว"/>
    <s v="KPI 4.1.1 จำนวนกิจกรรม/ผู้เข้าร่วม สร้างความสัมพันธ์ในครอบครัว"/>
    <x v="106"/>
    <x v="0"/>
    <m/>
    <m/>
    <s v="NA"/>
    <s v="NA"/>
    <s v="NA"/>
    <s v="NA"/>
    <s v="NA"/>
    <s v="NA"/>
    <m/>
    <x v="31"/>
  </r>
  <r>
    <x v="3"/>
    <s v="CSF 4.2 ส่งเสริมกิจกรรมสร้างศีลธรรม จริยธรรมในครอบครัว"/>
    <s v="KPI 4.2.1จำนวนกิจกรรม/ผู้เข้าร่วม ส่งเสริมกิจกรรมสร้างศีลธรรม จริยธรรมในครอบครัว"/>
    <x v="107"/>
    <x v="14"/>
    <m/>
    <m/>
    <s v="NA"/>
    <s v="NA"/>
    <s v="NA"/>
    <n v="58"/>
    <n v="60"/>
    <n v="61"/>
    <m/>
    <x v="31"/>
  </r>
  <r>
    <x v="3"/>
    <s v="CSF 4.2 ส่งเสริมกิจกรรมสร้างศีลธรรม จริยธรรมในครอบครัว"/>
    <s v="KPI 4.2.1จำนวนกิจกรรม/ผู้เข้าร่วม ส่งเสริมกิจกรรมสร้างศีลธรรม จริยธรรมในครอบครัว"/>
    <x v="107"/>
    <x v="0"/>
    <m/>
    <m/>
    <s v="NA"/>
    <s v="NA"/>
    <s v="NA"/>
    <s v="NA"/>
    <s v="NA"/>
    <s v="Na"/>
    <m/>
    <x v="31"/>
  </r>
  <r>
    <x v="3"/>
    <s v="CSF 4.3 สร้างเสริมความสามัคคีในครอบครัวและชุมชน"/>
    <s v="KPI 4.3.1 จำนวนกิจกรรม/ผู้เข้าร่วม สร้างเสริมความสามัคคีในครอบครัวและชุมชน"/>
    <x v="108"/>
    <x v="14"/>
    <m/>
    <m/>
    <s v="NA"/>
    <s v="NA"/>
    <s v="NA"/>
    <n v="50"/>
    <n v="35"/>
    <n v="1"/>
    <m/>
    <x v="31"/>
  </r>
  <r>
    <x v="3"/>
    <s v="CSF 4.3 สร้างเสริมความสามัคคีในครอบครัวและชุมชน"/>
    <s v="KPI 4.3.1 จำนวนกิจกรรม/ผู้เข้าร่วม สร้างเสริมความสามัคคีในครอบครัวและชุมชน"/>
    <x v="108"/>
    <x v="0"/>
    <m/>
    <m/>
    <s v="NA"/>
    <s v="NA"/>
    <m/>
    <m/>
    <m/>
    <n v="601"/>
    <m/>
    <x v="31"/>
  </r>
  <r>
    <x v="4"/>
    <s v="CSF 1.1 การบริหารจัดการการจัดทำแผนด้านการรักษาความสงบเรียบ ร้อยในทุกระดับ โดยบูรณาการการทำงานของทุกภาคส่วนที่เกี่ยวข้อง"/>
    <s v="KPI 1.1.1 จำนวนแผนงานโครงการ และงบประมาณด้านการรักษาความสงบเรียบ"/>
    <x v="109"/>
    <x v="23"/>
    <m/>
    <m/>
    <m/>
    <m/>
    <m/>
    <n v="30"/>
    <m/>
    <m/>
    <m/>
    <x v="32"/>
  </r>
  <r>
    <x v="4"/>
    <s v="CSF 1.1 การบริหารจัดการการจัดทำแผนด้านการรักษาความสงบเรียบ ร้อยในทุกระดับ โดยบูรณาการการทำงานของทุกภาคส่วนที่เกี่ยวข้อง"/>
    <s v="KPI 1.1.1 จำนวนแผนงานโครงการ และงบประมาณด้านการรักษาความสงบเรียบ"/>
    <x v="109"/>
    <x v="36"/>
    <m/>
    <m/>
    <m/>
    <m/>
    <m/>
    <n v="9406900"/>
    <m/>
    <m/>
    <m/>
    <x v="32"/>
  </r>
  <r>
    <x v="4"/>
    <s v="CSF 2.1 การสกัดกั้นการนำเข้ายาเสพติดตามแนวชายแดน"/>
    <s v="KPI 2.1.1 จำนวนด่านตรวจยาเสพติดบริเวณพรมแดนประเทศเพื่อนบ้าน"/>
    <x v="110"/>
    <x v="3"/>
    <m/>
    <m/>
    <n v="17"/>
    <n v="17"/>
    <n v="17"/>
    <n v="17"/>
    <n v="17"/>
    <m/>
    <m/>
    <x v="33"/>
  </r>
  <r>
    <x v="4"/>
    <s v="CSF 2.1 การสกัดกั้นการนำเข้ายาเสพติดตามแนวชายแดน"/>
    <s v="KPI 2.1.2 จำนวนครั้งของการตรวจพบยาเสพติด"/>
    <x v="111"/>
    <x v="12"/>
    <m/>
    <m/>
    <m/>
    <n v="13"/>
    <n v="7"/>
    <n v="13"/>
    <m/>
    <m/>
    <m/>
    <x v="33"/>
  </r>
  <r>
    <x v="4"/>
    <s v="CSF 2.1 การสกัดกั้นการนำเข้ายาเสพติดตามแนวชายแดน"/>
    <s v="KPI 2.1.3 ปริมาณและมูลค่าของยาเสพติดที่ตรวจพบ"/>
    <x v="112"/>
    <x v="37"/>
    <m/>
    <m/>
    <n v="0"/>
    <n v="0"/>
    <n v="0"/>
    <n v="0"/>
    <m/>
    <m/>
    <m/>
    <x v="33"/>
  </r>
  <r>
    <x v="4"/>
    <s v="CSF 2.1 การสกัดกั้นการนำเข้ายาเสพติดตามแนวชายแดน"/>
    <s v="KPI 2.1.3 ปริมาณและมูลค่าของยาเสพติดที่ตรวจพบ"/>
    <x v="112"/>
    <x v="1"/>
    <m/>
    <m/>
    <m/>
    <m/>
    <m/>
    <m/>
    <m/>
    <m/>
    <m/>
    <x v="33"/>
  </r>
  <r>
    <x v="4"/>
    <s v="CSF 2.1 การสกัดกั้นการนำเข้ายาเสพติดตามแนวชายแดน"/>
    <s v="KPI 2.1.4 จำนวนครั้งของกิจกรรมความร่วมมือในการป้องกันการลักลอบขนยาเสพติดกับประเทศเพื่อนบ้าน"/>
    <x v="113"/>
    <x v="12"/>
    <m/>
    <m/>
    <n v="6"/>
    <n v="15"/>
    <n v="14"/>
    <n v="12"/>
    <m/>
    <m/>
    <m/>
    <x v="33"/>
  </r>
  <r>
    <x v="4"/>
    <s v="CSF 2.2 การเสริมสร้างการมีส่วนร่วมของชุมชน ประชาสังคมในการป้องกันยาเสพติด"/>
    <s v="KPI 2.2.1 การพัฒนาผู้นำชุมชน-ท้องถิ่นจัดการปัญหายาเสพติด"/>
    <x v="114"/>
    <x v="0"/>
    <m/>
    <m/>
    <n v="1074"/>
    <n v="1458"/>
    <n v="1694"/>
    <n v="1784"/>
    <m/>
    <m/>
    <m/>
    <x v="33"/>
  </r>
  <r>
    <x v="4"/>
    <s v="CSF 2.2 การเสริมสร้างการมีส่วนร่วมของชุมชน ประชาสังคมในการป้องกันยาเสพติด"/>
    <s v="KPI 2.2.2 จำนวนการจัดกิจกรรมสร้างการมีส่วนร่วมป้องยาเสพติดในชุมชน"/>
    <x v="115"/>
    <x v="3"/>
    <m/>
    <m/>
    <m/>
    <n v="25"/>
    <n v="28"/>
    <n v="29"/>
    <m/>
    <m/>
    <m/>
    <x v="33"/>
  </r>
  <r>
    <x v="4"/>
    <s v="CSF 2.2 การเสริมสร้างการมีส่วนร่วมของชุมชน ประชาสังคมในการป้องกันยาเสพติด"/>
    <s v="KPI 2.2.2 จำนวนการจัดกิจกรรมสร้างการมีส่วนร่วมป้องยาเสพติดในชุมชน"/>
    <x v="116"/>
    <x v="0"/>
    <m/>
    <m/>
    <m/>
    <n v="20515"/>
    <n v="21104"/>
    <n v="21004"/>
    <m/>
    <m/>
    <m/>
    <x v="33"/>
  </r>
  <r>
    <x v="4"/>
    <s v="CSF 2.2 การเสริมสร้างการมีส่วนร่วมของชุมชน ประชาสังคมในการป้องกันยาเสพติด"/>
    <s v="KPI 2.2.4 สัดส่วนของผู้ติดยาเสพติดต่อประชากรในชุมชน"/>
    <x v="117"/>
    <x v="0"/>
    <m/>
    <m/>
    <n v="4426"/>
    <n v="4612"/>
    <n v="4266"/>
    <n v="2777"/>
    <m/>
    <m/>
    <m/>
    <x v="33"/>
  </r>
  <r>
    <x v="4"/>
    <s v="CSF 2.2 การเสริมสร้างการมีส่วนร่วมของชุมชน ประชาสังคมในการป้องกันยาเสพติด"/>
    <s v="KPI 2.2.5 จำนวนคดีด้านยาเสพติดที่มีการจับกุมหรือร้องเรียนในชุมชน"/>
    <x v="118"/>
    <x v="11"/>
    <m/>
    <m/>
    <n v="4586"/>
    <n v="3261"/>
    <n v="2881"/>
    <n v="2590"/>
    <m/>
    <m/>
    <m/>
    <x v="34"/>
  </r>
  <r>
    <x v="4"/>
    <s v="CSF 2.2 การเสริมสร้างการมีส่วนร่วมของชุมชน ประชาสังคมในการป้องกันยาเสพติด"/>
    <s v="KPI 2.2.6 ร้อยละหมู่บ้านสีขาวปลอดยาเสพติด"/>
    <x v="119"/>
    <x v="38"/>
    <m/>
    <m/>
    <m/>
    <n v="15"/>
    <n v="16"/>
    <n v="17"/>
    <m/>
    <m/>
    <m/>
    <x v="33"/>
  </r>
  <r>
    <x v="4"/>
    <s v="CSF 2.3 ส่งเสริมกิจกรรมการให้ความรู้และสร้างจิตสำนึกเรื่องยาเสพติดในโรงเรียน"/>
    <s v="KPI 2.3.1 จำนวนกิจกรรมในการให้ความรู้และสร้างจิตสำนึกเรื่องยาเสพติดตามสถานศึกษา"/>
    <x v="120"/>
    <x v="3"/>
    <m/>
    <m/>
    <m/>
    <n v="45"/>
    <n v="42"/>
    <n v="47"/>
    <m/>
    <m/>
    <m/>
    <x v="35"/>
  </r>
  <r>
    <x v="4"/>
    <s v="CSF 2.3 ส่งเสริมกิจกรรมการให้ความรู้และสร้างจิตสำนึกเรื่องยาเสพติดในโรงเรียน"/>
    <s v="KPI 2.3.1 จำนวนกิจกรรมในการให้ความรู้และสร้างจิตสำนึกเรื่องยาเสพติดตามสถานศึกษา"/>
    <x v="121"/>
    <x v="12"/>
    <m/>
    <m/>
    <m/>
    <m/>
    <m/>
    <n v="198"/>
    <n v="190"/>
    <n v="515"/>
    <m/>
    <x v="35"/>
  </r>
  <r>
    <x v="4"/>
    <s v="CSF 2.3 ส่งเสริมกิจกรรมการให้ความรู้และสร้างจิตสำนึกเรื่องยาเสพติดในโรงเรียน"/>
    <s v="KPI 2.3.1 จำนวนกิจกรรมในการให้ความรู้และสร้างจิตสำนึกเรื่องยาเสพติดตามสถานศึกษา"/>
    <x v="122"/>
    <x v="0"/>
    <m/>
    <m/>
    <m/>
    <m/>
    <m/>
    <n v="109884"/>
    <n v="77913"/>
    <n v="100425"/>
    <m/>
    <x v="29"/>
  </r>
  <r>
    <x v="4"/>
    <s v="CSF 2.3 ส่งเสริมกิจกรรมการให้ความรู้และสร้างจิตสำนึกเรื่องยาเสพติดในโรงเรียน"/>
    <s v="KPI 2.3.2 สัดส่วนของนักเรียน ผู้ปกครองและเจ้าหน้าที่ของโรงเรียนที่เข้าร่วมกิจกรรมมีการตระหนักและเข้าใจในเรื่องของยาเสพติด         "/>
    <x v="123"/>
    <x v="0"/>
    <m/>
    <m/>
    <m/>
    <m/>
    <n v="100"/>
    <n v="100"/>
    <n v="100"/>
    <n v="100"/>
    <m/>
    <x v="35"/>
  </r>
  <r>
    <x v="4"/>
    <s v="CSF 2.3 ส่งเสริมกิจกรรมการให้ความรู้และสร้างจิตสำนึกเรื่องยาเสพติดในโรงเรียน"/>
    <s v="KPI 2.3.2 สัดส่วนของนักเรียน ผู้ปกครองและเจ้าหน้าที่ของโรงเรียนที่เข้าร่วมกิจกรรมมีการตระหนักและเข้าใจในเรื่องของยาเสพติด         "/>
    <x v="124"/>
    <x v="0"/>
    <m/>
    <m/>
    <m/>
    <m/>
    <m/>
    <n v="80"/>
    <n v="80"/>
    <n v="80"/>
    <m/>
    <x v="35"/>
  </r>
  <r>
    <x v="4"/>
    <s v="CSF 2.3 ส่งเสริมกิจกรรมการให้ความรู้และสร้างจิตสำนึกเรื่องยาเสพติดในโรงเรียน"/>
    <s v="KPI 2.3.2 สัดส่วนของนักเรียน ผู้ปกครองและเจ้าหน้าที่ของโรงเรียนที่เข้าร่วมกิจกรรมมีการตระหนักและเข้าใจในเรื่องของยาเสพติด         "/>
    <x v="125"/>
    <x v="0"/>
    <m/>
    <m/>
    <m/>
    <m/>
    <m/>
    <n v="100"/>
    <n v="100"/>
    <n v="100"/>
    <m/>
    <x v="35"/>
  </r>
  <r>
    <x v="4"/>
    <s v="CSF 2.4 สร้างการตระหนักให้กับเจ้าของโรงงาน/ผู้ประกอบการ"/>
    <s v="KPI 2.4.1 จำนวนกิจกรรมในการสร้างการรับรู้ตามองค์กร หน่วยงานหรือสถานที่ชุมชน"/>
    <x v="126"/>
    <x v="14"/>
    <m/>
    <m/>
    <m/>
    <n v="15"/>
    <n v="18"/>
    <n v="17"/>
    <m/>
    <m/>
    <m/>
    <x v="33"/>
  </r>
  <r>
    <x v="4"/>
    <s v="CSF 2.4 สร้างการตระหนักให้กับเจ้าของโรงงาน/ผู้ประกอบการ"/>
    <s v="KPI 2.4.2 สัดส่วนของผู้บริหารและเจ้าหน้าที่ในสถานประกอบการ ที่มีการตระหนักและรับรู้ในเรื่องของยาเสพติด"/>
    <x v="127"/>
    <x v="0"/>
    <m/>
    <m/>
    <n v="3467"/>
    <n v="2390"/>
    <n v="2759"/>
    <n v="3070"/>
    <n v="3058"/>
    <n v="1755"/>
    <m/>
    <x v="36"/>
  </r>
  <r>
    <x v="4"/>
    <s v="CSF 2.4 สร้างการตระหนักให้กับเจ้าของโรงงาน/ผู้ประกอบการ"/>
    <s v="KPI 1.4.3 จำนวนโรงงานสีขาวที่ได้รับรองปลอดยาเสพติด"/>
    <x v="128"/>
    <x v="3"/>
    <m/>
    <m/>
    <m/>
    <n v="10"/>
    <n v="10"/>
    <n v="13"/>
    <n v="24"/>
    <n v="25"/>
    <m/>
    <x v="36"/>
  </r>
  <r>
    <x v="4"/>
    <s v="CSF 2.5 การจับกุมและดำเนินคดียาเสพติดในพื้นที่"/>
    <s v="KPI 2.5.1 การจับกุมและดำเนินคดียาเสพติดในพื้นที่"/>
    <x v="129"/>
    <x v="11"/>
    <m/>
    <m/>
    <n v="5522"/>
    <n v="5638"/>
    <n v="5403"/>
    <n v="4057"/>
    <m/>
    <m/>
    <m/>
    <x v="33"/>
  </r>
  <r>
    <x v="4"/>
    <s v="CSF 2.5 การจับกุมและดำเนินคดียาเสพติดในพื้นที่"/>
    <s v="KPI 2.5.1 การจับกุมและดำเนินคดียาเสพติดในพื้นที่"/>
    <x v="129"/>
    <x v="39"/>
    <m/>
    <m/>
    <m/>
    <m/>
    <m/>
    <m/>
    <m/>
    <m/>
    <m/>
    <x v="33"/>
  </r>
  <r>
    <x v="4"/>
    <s v="CSF 2.5 การจับกุมและดำเนินคดียาเสพติดในพื้นที่"/>
    <s v="KPI 2.5.1 การจับกุมและดำเนินคดียาเสพติดในพื้นที่"/>
    <x v="130"/>
    <x v="11"/>
    <m/>
    <m/>
    <n v="5522"/>
    <n v="5638"/>
    <n v="5403"/>
    <n v="4057"/>
    <m/>
    <m/>
    <m/>
    <x v="33"/>
  </r>
  <r>
    <x v="4"/>
    <s v="CSF 2.5 การจับกุมและดำเนินคดียาเสพติดในพื้นที่"/>
    <s v="KPI 2.5.1 การจับกุมและดำเนินคดียาเสพติดในพื้นที่"/>
    <x v="130"/>
    <x v="40"/>
    <m/>
    <m/>
    <m/>
    <m/>
    <m/>
    <m/>
    <m/>
    <m/>
    <m/>
    <x v="33"/>
  </r>
  <r>
    <x v="4"/>
    <s v="CSF 2.6 การเปิดพื้นที่และสร้างช่องทางรับแจ้งเบาะแส"/>
    <s v="KPI 2.6.1 จำนวนครั้งของการแจ้งเบาะแสยาเสพติดในชุมชน"/>
    <x v="131"/>
    <x v="12"/>
    <m/>
    <m/>
    <n v="219"/>
    <n v="229"/>
    <n v="172"/>
    <n v="189"/>
    <n v="285"/>
    <n v="249"/>
    <m/>
    <x v="37"/>
  </r>
  <r>
    <x v="4"/>
    <s v="CSF 2.7 การสร้างความเข้มแข็งให้เครือข่ายเจ้าพนักงาน"/>
    <s v="KPI 2.7.1 จำนวนอาสาสมัครป้องกันปราบปรามอาชญากรรมส่วนท้องที่จำแนกตามประเภทเครือข่าย (เช่น ชุดรักษาความปลอดภัยหมู่บ้าน) และพื้นที่"/>
    <x v="132"/>
    <x v="0"/>
    <m/>
    <m/>
    <n v="672"/>
    <n v="607"/>
    <n v="682"/>
    <n v="672"/>
    <m/>
    <m/>
    <m/>
    <x v="33"/>
  </r>
  <r>
    <x v="4"/>
    <s v="CSF 2.7 การสร้างความเข้มแข็งให้เครือข่ายเจ้าพนักงาน"/>
    <s v="KPI 2.7.2 จำนวนหน่วยงานด้านการป้องกันและปราบปรามยาเสพติด"/>
    <x v="133"/>
    <x v="3"/>
    <m/>
    <m/>
    <n v="5"/>
    <n v="5"/>
    <n v="5"/>
    <n v="5"/>
    <m/>
    <m/>
    <m/>
    <x v="33"/>
  </r>
  <r>
    <x v="4"/>
    <s v="CSF 2.7 การสร้างความเข้มแข็งให้เครือข่ายเจ้าพนักงาน"/>
    <s v="KPI 2.7.3 จำนวนเครือข่าย หน่วยงานพันธมิตรในการร่วมป้องกันและปราบปรามยาเสพติดในชุมชนกับหน่วยงานหลัก"/>
    <x v="134"/>
    <x v="41"/>
    <m/>
    <m/>
    <m/>
    <n v="28"/>
    <n v="30"/>
    <n v="30"/>
    <m/>
    <m/>
    <m/>
    <x v="33"/>
  </r>
  <r>
    <x v="4"/>
    <s v="CSF 2.8 การควบคุมสถานบันเทิงและพื้นที่ที่มีความเสี่ยง"/>
    <s v="KPI 2.8.1 จำนวนครั้งการออกตรวจสถานบันเทิง สถานบริการในพื้นที่"/>
    <x v="135"/>
    <x v="12"/>
    <m/>
    <m/>
    <n v="1434"/>
    <n v="1411"/>
    <n v="1440"/>
    <n v="1404"/>
    <m/>
    <m/>
    <m/>
    <x v="33"/>
  </r>
  <r>
    <x v="4"/>
    <s v="CSF 2.8 การควบคุมสถานบันเทิงและพื้นที่ที่มีความเสี่ยง"/>
    <s v="KPI 2.8.2 จำนวนครั้งการดำเนินงานตามกฏหมายกับสถานประกอบการที่ละเมิด"/>
    <x v="136"/>
    <x v="3"/>
    <m/>
    <m/>
    <n v="6"/>
    <n v="28"/>
    <n v="25"/>
    <n v="26"/>
    <m/>
    <m/>
    <m/>
    <x v="33"/>
  </r>
  <r>
    <x v="4"/>
    <s v="CSF 3.1 พัฒนามาตรฐานของสถานบำบัด"/>
    <s v="KPI 3.1.1 จำนวนสถานบำบัดยาเสพติด"/>
    <x v="137"/>
    <x v="3"/>
    <m/>
    <m/>
    <n v="6"/>
    <n v="10"/>
    <n v="10"/>
    <n v="12"/>
    <n v="13"/>
    <n v="13"/>
    <m/>
    <x v="9"/>
  </r>
  <r>
    <x v="4"/>
    <s v="CSF 3.1 พัฒนามาตรฐานของสถานบำบัด"/>
    <s v="KPI 3.1.2 จำนวนผู้ติดยาเสพติดที่เข้ารับการบำบัดในสถานบำบัด"/>
    <x v="138"/>
    <x v="0"/>
    <m/>
    <m/>
    <n v="438"/>
    <n v="436"/>
    <n v="41"/>
    <n v="543"/>
    <n v="574"/>
    <n v="626"/>
    <m/>
    <x v="9"/>
  </r>
  <r>
    <x v="4"/>
    <s v="CSF 3.1 พัฒนามาตรฐานของสถานบำบัด"/>
    <s v="KPI 3.1.3 ร้อยละความพึงพอใจของผู้ที่เข้ารับการบำบัด"/>
    <x v="139"/>
    <x v="29"/>
    <m/>
    <m/>
    <s v="-"/>
    <s v="-"/>
    <s v="-"/>
    <s v="-"/>
    <s v="-"/>
    <m/>
    <m/>
    <x v="33"/>
  </r>
  <r>
    <x v="4"/>
    <s v="CSF 3.2 การส่งเสริมการเข้ารับการบำบัดของผู้ติดยา"/>
    <s v="KPI 3.2.1 จำนวนผู้ได้รับการบำบัดฟื้นฟูจำแนกตามมาตรการ (สมัครใจบำบัด บังคับและต้องโทษ)"/>
    <x v="140"/>
    <x v="0"/>
    <m/>
    <m/>
    <n v="2127"/>
    <m/>
    <m/>
    <n v="664"/>
    <m/>
    <m/>
    <m/>
    <x v="33"/>
  </r>
  <r>
    <x v="4"/>
    <s v="CSF 3.3 พัฒนาบุคลากรในเรื่องของการบำบัดยาเสพติด"/>
    <s v="KPI 3.3.1 จำนวนบุคลากรของสถานบำบัดหรือสถานพยาบาลที่รับรองในเรื่องของการบำบัดดูแลผู้ติดยาเสพติด"/>
    <x v="141"/>
    <x v="0"/>
    <m/>
    <m/>
    <m/>
    <n v="12"/>
    <n v="12"/>
    <n v="12"/>
    <n v="12"/>
    <n v="13"/>
    <m/>
    <x v="9"/>
  </r>
  <r>
    <x v="4"/>
    <s v="CSF 3.3 พัฒนาบุคลากรในเรื่องของการบำบัดยาเสพติด"/>
    <s v="KPI  3.3.2 จำนวนอาสาสมัครที่ได้รับการอบรมเรื่องแนวทางการบำบัดยาเสพติด"/>
    <x v="142"/>
    <x v="0"/>
    <m/>
    <m/>
    <m/>
    <m/>
    <m/>
    <n v="12976"/>
    <m/>
    <m/>
    <m/>
    <x v="33"/>
  </r>
  <r>
    <x v="4"/>
    <s v="CSF 3.4 การพัฒนาอาชีพเพื่อสร้างรายได้เสริมให้ผู้ต้องขัง"/>
    <s v="KPI  3.4.1 จำนวนผู้ต้องขังที่เกี่ยวข้องกับยาเสพติดที่รับการฝึกอบรมทักษะอาชีพ"/>
    <x v="143"/>
    <x v="0"/>
    <m/>
    <m/>
    <n v="170"/>
    <n v="225"/>
    <n v="250"/>
    <n v="286"/>
    <n v="333"/>
    <n v="203"/>
    <m/>
    <x v="38"/>
  </r>
  <r>
    <x v="4"/>
    <s v="CSF 3.4 การพัฒนาอาชีพเพื่อสร้างรายได้เสริมให้ผู้ต้องขัง"/>
    <s v="KPI  3.4.2 มูลค่าการจำหน่ายสินค้าของผู้ต้องขังที่เกี่ยวข้องกับยาเสพติด"/>
    <x v="144"/>
    <x v="1"/>
    <m/>
    <m/>
    <n v="24693549.350000001"/>
    <n v="24428394.379999999"/>
    <n v="23496223.600000001"/>
    <n v="26038673.050000001"/>
    <n v="46859694.5"/>
    <n v="72552692"/>
    <m/>
    <x v="38"/>
  </r>
  <r>
    <x v="4"/>
    <s v="CSF 4.1 การฟื้นฟูสมรรถภาพทางกายและใจ"/>
    <s v="KPI 4.1.1 จำนวนผู้ผ่านการบำบัดยาเสพติดที่มีผลการติดตามหลังการบำบัดครบ 7 ครั้ง"/>
    <x v="145"/>
    <x v="0"/>
    <m/>
    <m/>
    <m/>
    <m/>
    <m/>
    <m/>
    <m/>
    <m/>
    <m/>
    <x v="33"/>
  </r>
  <r>
    <x v="4"/>
    <s v="CSF 4.2 การส่งเสริมอาชีพให้กับผู้ที่ได้รับการบำบัดแล้ว"/>
    <s v="KPI 4.2.1 จำนวนโครงการการฝึกอบรมด้านอาชีพให้กับผู้ที่ได้รับการบำบัด"/>
    <x v="146"/>
    <x v="23"/>
    <m/>
    <m/>
    <s v="-"/>
    <n v="4"/>
    <s v="-"/>
    <s v="-"/>
    <s v="-"/>
    <m/>
    <m/>
    <x v="33"/>
  </r>
  <r>
    <x v="4"/>
    <s v="CSF 4.2 การส่งเสริมอาชีพให้กับผู้ที่ได้รับการบำบัดแล้ว"/>
    <s v="KPI 4.2.2 จำนวนผู้บำบัดที่เข้าร่วมการฝึกอบรมอาชีพ"/>
    <x v="147"/>
    <x v="0"/>
    <m/>
    <m/>
    <s v="-"/>
    <m/>
    <s v="-"/>
    <s v="-"/>
    <s v="-"/>
    <m/>
    <m/>
    <x v="33"/>
  </r>
  <r>
    <x v="4"/>
    <s v="CSF 4.3 การส่งเสริมกิจกรรมร่วมในสังคมให้กับผู้ที่ได้รับการบำบัดแล้ว"/>
    <s v="KPI 4.3.1 จำนวนกิจกรรมสร้างการมีส่วนร่วมในสังคม"/>
    <x v="148"/>
    <x v="14"/>
    <m/>
    <m/>
    <m/>
    <n v="25"/>
    <n v="26"/>
    <n v="28"/>
    <m/>
    <m/>
    <m/>
    <x v="33"/>
  </r>
  <r>
    <x v="4"/>
    <s v="CSF 4.3 การส่งเสริมกิจกรรมร่วมในสังคมให้กับผู้ที่ได้รับการบำบัดแล้ว"/>
    <s v="KPI 4.3.1 จำนวนกิจกรรมสร้างการมีส่วนร่วมในสังคม"/>
    <x v="149"/>
    <x v="0"/>
    <m/>
    <m/>
    <m/>
    <n v="1145"/>
    <n v="1541"/>
    <n v="1591"/>
    <m/>
    <m/>
    <m/>
    <x v="33"/>
  </r>
  <r>
    <x v="4"/>
    <s v="CSF 4.3 การส่งเสริมกิจกรรมร่วมในสังคมให้กับผู้ที่ได้รับการบำบัดแล้ว"/>
    <s v="KPI 4.3.3 สัดส่วนของผู้ที่ได้รับการบำบัดต่อผู้เข้าร่วมกิจกรรมทั้งหมด"/>
    <x v="150"/>
    <x v="0"/>
    <m/>
    <m/>
    <s v="-"/>
    <s v="-"/>
    <s v="-"/>
    <s v="-"/>
    <s v="-"/>
    <m/>
    <m/>
    <x v="33"/>
  </r>
  <r>
    <x v="4"/>
    <s v="CSF 5.1 สนับสนุนการดำเนินงานรักษาความสงบเรียบร้อย โดยคนของหมู่บ้าน/ชุมชน"/>
    <s v="KPI 5.1.1 ร้อยละของการพัฒนาศักยภาพอาสาภาคประชาชนในการป้องกันและแก้ไขปัญหาอาชญากรรมในหมู่บ้าน/ชุมชน"/>
    <x v="151"/>
    <x v="35"/>
    <m/>
    <m/>
    <m/>
    <n v="426"/>
    <n v="258"/>
    <n v="247"/>
    <m/>
    <m/>
    <m/>
    <x v="32"/>
  </r>
  <r>
    <x v="5"/>
    <s v="CSF 1.1 การพัฒนาระบบฐานข้อมูลสารสนเทศและองค์ความรู้ เพื่อการบริหารจัดการทรัพยากรธรรมชาติ"/>
    <s v="KPI 1.1.1 จำนวนพื้นที่ป่า "/>
    <x v="152"/>
    <x v="29"/>
    <m/>
    <m/>
    <m/>
    <n v="15.05"/>
    <n v="14.34"/>
    <n v="14.13"/>
    <n v="14.1"/>
    <n v="14.2"/>
    <m/>
    <x v="39"/>
  </r>
  <r>
    <x v="5"/>
    <s v="CSF 1.1 การพัฒนาระบบฐานข้อมูลสารสนเทศและองค์ความรู้ เพื่อการบริหารจัดการทรัพยากรธรรมชาติ"/>
    <s v="KPI 1.1.1 จำนวนพื้นที่ป่า "/>
    <x v="153"/>
    <x v="18"/>
    <m/>
    <m/>
    <s v="3,612-3-53"/>
    <s v="1,313-3-26"/>
    <s v="3,857-0-28"/>
    <s v="222-0-0"/>
    <s v="2,834-2-6"/>
    <n v="522"/>
    <m/>
    <x v="39"/>
  </r>
  <r>
    <x v="5"/>
    <s v="CSF 1.1 การพัฒนาระบบฐานข้อมูลสารสนเทศและองค์ความรู้ เพื่อการบริหารจัดการทรัพยากรธรรมชาติ"/>
    <s v="KPI 1.1.2 จำนวนพื้นที่ป่าที่ทวงคืน -เข้า ครอบครอง"/>
    <x v="154"/>
    <x v="18"/>
    <m/>
    <m/>
    <m/>
    <n v="323"/>
    <n v="323"/>
    <n v="323"/>
    <n v="323"/>
    <s v="77-1-76"/>
    <m/>
    <x v="39"/>
  </r>
  <r>
    <x v="5"/>
    <s v="CSF 1.1 การพัฒนาระบบฐานข้อมูลสารสนเทศและองค์ความรู้ เพื่อการบริหารจัดการทรัพยากรธรรมชาติ"/>
    <s v="KPI 1.1.3 จำนวนพื้นที่ป่าที่ทวงคืน - ส่งดำเนินคดี"/>
    <x v="155"/>
    <x v="42"/>
    <m/>
    <m/>
    <m/>
    <m/>
    <m/>
    <s v="4(84-2-14)"/>
    <s v="4(82-3-80)"/>
    <s v="77-1-76"/>
    <m/>
    <x v="39"/>
  </r>
  <r>
    <x v="5"/>
    <s v="CSF 1.1 การพัฒนาระบบฐานข้อมูลสารสนเทศและองค์ความรู้ เพื่อการบริหารจัดการทรัพยากรธรรมชาติ"/>
    <s v="KPI 1.1.4 จำนวน Hotspot ในป่าสงวนแห่งชาติ"/>
    <x v="156"/>
    <x v="43"/>
    <m/>
    <m/>
    <m/>
    <n v="48"/>
    <n v="29"/>
    <n v="40"/>
    <n v="25"/>
    <n v="37"/>
    <m/>
    <x v="39"/>
  </r>
  <r>
    <x v="5"/>
    <s v="CSF 2.1 สร้างความเข้มแข็งชุมชนด้านการอนุรักษ์ป่าเครือข่ายอนุรักษ์สิ่งแวดล้อม"/>
    <s v="KPI 2.1.1 จำนวนกิจกรรมสร้างการรับรู้เรื่องการอนุรักษ์ป่าในชุมชน"/>
    <x v="157"/>
    <x v="14"/>
    <m/>
    <m/>
    <m/>
    <n v="7"/>
    <n v="6"/>
    <n v="6"/>
    <n v="6"/>
    <n v="5"/>
    <m/>
    <x v="39"/>
  </r>
  <r>
    <x v="5"/>
    <s v="CSF 2.1 สร้างความเข้มแข็งชุมชนด้านการอนุรักษ์ป่าเครือข่ายอนุรักษ์สิ่งแวดล้อม"/>
    <s v="KPI 2.1.2 จำนวนการฝึกอบรมราษฏรอาสาสมัครพิทักษ์ป่า"/>
    <x v="158"/>
    <x v="0"/>
    <m/>
    <m/>
    <m/>
    <n v="96"/>
    <n v="86"/>
    <n v="86"/>
    <n v="84"/>
    <s v="-"/>
    <m/>
    <x v="39"/>
  </r>
  <r>
    <x v="5"/>
    <s v="CSF 2.2 แต่งตั้งและกำหนดหน้าที่ของหน่วยงานหลักในการดูแลทรัพยากรธรรมชาติ"/>
    <s v="KPI 2.2.1 มีการกำหนดหน่วยงานในการดูแลทรัพยากรธรรมชาติ"/>
    <x v="159"/>
    <x v="3"/>
    <m/>
    <m/>
    <m/>
    <n v="6"/>
    <n v="6"/>
    <n v="6"/>
    <n v="6"/>
    <n v="6"/>
    <m/>
    <x v="39"/>
  </r>
  <r>
    <x v="5"/>
    <s v="CSF 2.2 แต่งตั้งและกำหนดหน้าที่ของหน่วยงานหลักในการดูแลทรัพยากรธรรมชาติ"/>
    <s v="KPI 2.2.2 งบประมาณของหน่วยงานในการดูแลทรัพยากรธรรมชาติ"/>
    <x v="160"/>
    <x v="1"/>
    <m/>
    <m/>
    <n v="0"/>
    <n v="4851160"/>
    <n v="4762048"/>
    <n v="4608462"/>
    <m/>
    <s v="-"/>
    <m/>
    <x v="39"/>
  </r>
  <r>
    <x v="5"/>
    <s v="CSF 2.3 ส่งเสริมและพัฒนาแนวทางการบังคับใช้กฏหมายอย่างมีประสิทธิภาพ"/>
    <s v="KPI 2.3.1 จำนวนคดีด้านการบุกรุกป่า"/>
    <x v="161"/>
    <x v="11"/>
    <m/>
    <m/>
    <n v="54"/>
    <n v="46"/>
    <n v="0"/>
    <n v="4"/>
    <n v="3"/>
    <n v="7"/>
    <m/>
    <x v="39"/>
  </r>
  <r>
    <x v="5"/>
    <s v="CSF 2.3 ส่งเสริมและพัฒนาแนวทางการบังคับใช้กฏหมายอย่างมีประสิทธิภาพ"/>
    <s v="KPI 2.3.2 จำนวนข้อร้องเรียนด้านทรัพยากรธรรมชาติและสิ่งแวดล้อม"/>
    <x v="162"/>
    <x v="11"/>
    <m/>
    <m/>
    <n v="1"/>
    <n v="1"/>
    <n v="1"/>
    <n v="1"/>
    <n v="1"/>
    <n v="15"/>
    <m/>
    <x v="39"/>
  </r>
  <r>
    <x v="5"/>
    <s v="CSF 2.4 แผนงานรับมือภัยพิบัติจากธรรมชาติ"/>
    <s v="KPI 2.4.1 จำนวนครั้งพื้นที่ป่าไม้ในเขตพื้นที่ป่าอนุรักษ์ที่ถูกไฟไหม้ "/>
    <x v="163"/>
    <x v="18"/>
    <m/>
    <m/>
    <s v="-"/>
    <s v="-"/>
    <s v="-"/>
    <s v="-"/>
    <n v="50"/>
    <n v="45"/>
    <m/>
    <x v="40"/>
  </r>
  <r>
    <x v="5"/>
    <s v="CSF 2.5 ส่งเสริมกิจการทำเกษตรกรรมที่สมดุลย์กับธรรมชาติ"/>
    <s v="KPI 2.5.1 การจัดหาที่ดินให้ผู้ยากไร้"/>
    <x v="164"/>
    <x v="44"/>
    <m/>
    <m/>
    <m/>
    <m/>
    <m/>
    <m/>
    <s v="198(1,524-1-93)"/>
    <n v="13260"/>
    <m/>
    <x v="41"/>
  </r>
  <r>
    <x v="5"/>
    <s v="CSF 3.1 การอนุรักษ์พื้นที่ป่าต้นน้ำ"/>
    <s v="KPI 3.1.1 พื้นที่ป่าและพื้นที่อนุรักษ์ของจังหวัด"/>
    <x v="165"/>
    <x v="18"/>
    <m/>
    <m/>
    <n v="618999"/>
    <n v="613585"/>
    <n v="529802"/>
    <n v="565360"/>
    <n v="500998"/>
    <n v="500998"/>
    <m/>
    <x v="39"/>
  </r>
  <r>
    <x v="5"/>
    <s v="CSF 3.1 การอนุรักษ์พื้นที่ป่าต้นน้ำ"/>
    <s v="KPI 3.1.2 พื้นที่ป่าไม้ที่มีการบุกรุกและถูกดำเนินคดี"/>
    <x v="166"/>
    <x v="18"/>
    <m/>
    <m/>
    <s v="3,251-0-44"/>
    <s v="5,360-0-75"/>
    <s v="-"/>
    <s v="84-3-85"/>
    <s v="-"/>
    <s v="77-1-76"/>
    <m/>
    <x v="39"/>
  </r>
  <r>
    <x v="5"/>
    <s v="CSF 3.2 ส่งเสริมกิจกรรมการปลูกป่า"/>
    <s v="KPI 3.2.1 พื้นที่ปลูกป่านอกเขตพื้นที่อนุรักษ์ จำแนกตามหน่วยงาน"/>
    <x v="167"/>
    <x v="18"/>
    <m/>
    <m/>
    <n v="450"/>
    <n v="480"/>
    <n v="550"/>
    <n v="820"/>
    <n v="1940"/>
    <n v="1935"/>
    <m/>
    <x v="39"/>
  </r>
  <r>
    <x v="5"/>
    <s v="CSF 3.2 ส่งเสริมกิจกรรมการปลูกป่า"/>
    <s v="KPI 3.2.2 จำนวนโครงการฟื้นฟูและรักษาระบบนิเวศ"/>
    <x v="168"/>
    <x v="18"/>
    <m/>
    <m/>
    <n v="2"/>
    <n v="2"/>
    <n v="2"/>
    <n v="3"/>
    <s v="-"/>
    <n v="522"/>
    <m/>
    <x v="39"/>
  </r>
  <r>
    <x v="5"/>
    <s v="CSF 3.2 ส่งเสริมกิจกรรมการปลูกป่า"/>
    <s v="KPI 3.2.3 พื้นที่ป่าไม้ที่ได้รับการฟื้นฟูในพื้นที่ป่าที่ถูกบุกรุกทำลายและป่าเสื่อมสภาพ"/>
    <x v="169"/>
    <x v="18"/>
    <m/>
    <m/>
    <n v="798"/>
    <n v="0"/>
    <n v="670"/>
    <n v="200"/>
    <n v="200"/>
    <n v="200"/>
    <m/>
    <x v="39"/>
  </r>
  <r>
    <x v="5"/>
    <s v="CSF 3.2 ส่งเสริมกิจกรรมการปลูกป่า"/>
    <s v="KPI 3.2.4 จำนวนกล้าไม้สำหรับปลูกทดแทน"/>
    <x v="170"/>
    <x v="45"/>
    <m/>
    <m/>
    <s v="200000/1,000"/>
    <s v="200000/1,001"/>
    <s v="200,000/1,150"/>
    <s v="200,000/1,150"/>
    <n v="20000"/>
    <n v="20000"/>
    <m/>
    <x v="39"/>
  </r>
  <r>
    <x v="5"/>
    <s v="CSF 3.2 ส่งเสริมกิจกรรมการปลูกป่า"/>
    <s v="KPI 3.2.5 จำนวนพื้นที่การปลูกป่าภาคเอกชน"/>
    <x v="171"/>
    <x v="18"/>
    <m/>
    <m/>
    <n v="400"/>
    <n v="0"/>
    <n v="700"/>
    <n v="2100"/>
    <n v="900"/>
    <n v="350"/>
    <m/>
    <x v="39"/>
  </r>
  <r>
    <x v="5"/>
    <s v="CSF 3.2 ส่งเสริมกิจกรรมการปลูกป่า"/>
    <s v="KPI 3.2.6 ความสำเร็จของการดำเนินงานโครงการฟาร์มตัวอย่างบ้านอาหารชุมชน"/>
    <x v="172"/>
    <x v="3"/>
    <m/>
    <m/>
    <n v="100000"/>
    <n v="100000"/>
    <n v="100000"/>
    <n v="100000"/>
    <n v="190000"/>
    <s v="-"/>
    <m/>
    <x v="39"/>
  </r>
  <r>
    <x v="5"/>
    <s v="CSF 3.2 ส่งเสริมกิจกรรมการปลูกป่า"/>
    <s v="KPI 3.2.7 ความสำเร็จของการดำเนินกิจกรรมโครงการครูป่าไม้ด้านการฟื้นฟูป่า"/>
    <x v="173"/>
    <x v="0"/>
    <m/>
    <m/>
    <m/>
    <m/>
    <m/>
    <n v="130"/>
    <n v="130"/>
    <n v="112"/>
    <m/>
    <x v="39"/>
  </r>
  <r>
    <x v="5"/>
    <s v="CSF 4.1 เสริมสร้างองค์ความรู้ จิตสำนึก และการมีส่วนร่วม ในการจัดการทรัพยากรธรรมชาติและสิ่งแวดล้อม"/>
    <s v="KPI 4.1.1 เครือข่ายต้นแบบการจัดการทรัพยากรธรรมชาติและสิ่งแวดล้อม"/>
    <x v="174"/>
    <x v="0"/>
    <m/>
    <m/>
    <m/>
    <m/>
    <n v="743"/>
    <n v="448"/>
    <n v="324"/>
    <n v="1764"/>
    <m/>
    <x v="42"/>
  </r>
  <r>
    <x v="5"/>
    <s v="CSF 4.1 เสริมสร้างองค์ความรู้ จิตสำนึก และการมีส่วนร่วม ในการจัดการทรัพยากรธรรมชาติและสิ่งแวดล้อม"/>
    <s v="KPI 4.1.2 จำนวนครั้งของการอบรมอนุรักษ์ทรัพยากรธรรมชาติ"/>
    <x v="175"/>
    <x v="12"/>
    <m/>
    <m/>
    <m/>
    <n v="1"/>
    <n v="1"/>
    <n v="1"/>
    <n v="1"/>
    <n v="1"/>
    <m/>
    <x v="42"/>
  </r>
  <r>
    <x v="5"/>
    <s v="CSF 4.1 เสริมสร้างองค์ความรู้ จิตสำนึก และการมีส่วนร่วม ในการจัดการทรัพยากรธรรมชาติและสิ่งแวดล้อม"/>
    <s v="KPI 4.1.2 จำนวนครั้งของการอบรมอนุรักษ์ทรัพยากรธรรมชาติ"/>
    <x v="175"/>
    <x v="25"/>
    <m/>
    <m/>
    <m/>
    <m/>
    <m/>
    <m/>
    <m/>
    <m/>
    <m/>
    <x v="42"/>
  </r>
  <r>
    <x v="5"/>
    <s v="CSF 4.2 สร้างความมีส่วนร่วมของประชาชนในการดูแลพื้นที่สีเขียว"/>
    <s v="KPI 4.2.1 ความสำเร็จของการดำเนินงานตามแผนงานการส่งเสริมการจัดการป่าชุมชน"/>
    <x v="176"/>
    <x v="38"/>
    <m/>
    <m/>
    <n v="20"/>
    <n v="13"/>
    <n v="18"/>
    <n v="3"/>
    <n v="8"/>
    <n v="180"/>
    <m/>
    <x v="39"/>
  </r>
  <r>
    <x v="5"/>
    <s v="CSF 4.2 สร้างความมีส่วนร่วมของประชาชนในการดูแลพื้นที่สีเขียว"/>
    <s v="KPI 4.2.2 . ความสำเร็จของโครงการบริหารจัดการฟื้นฟูโดยการสนับสนุนจากภาครัฐ (เงินอุดหนุน)"/>
    <x v="177"/>
    <x v="38"/>
    <m/>
    <m/>
    <n v="20"/>
    <n v="13"/>
    <n v="18"/>
    <n v="3"/>
    <n v="8"/>
    <n v="2"/>
    <m/>
    <x v="3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22" cacheId="15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243" firstHeaderRow="1" firstDataRow="1" firstDataCol="1"/>
  <pivotFields count="4">
    <pivotField axis="axisRow" showAll="0">
      <items count="8">
        <item x="1"/>
        <item x="2"/>
        <item x="3"/>
        <item x="4"/>
        <item x="5"/>
        <item x="6"/>
        <item x="0"/>
        <item t="default"/>
      </items>
    </pivotField>
    <pivotField axis="axisRow" showAll="0">
      <items count="84">
        <item x="56"/>
        <item x="73"/>
        <item x="19"/>
        <item x="39"/>
        <item x="27"/>
        <item x="1"/>
        <item x="20"/>
        <item x="40"/>
        <item x="28"/>
        <item x="2"/>
        <item x="21"/>
        <item x="41"/>
        <item x="29"/>
        <item x="3"/>
        <item x="22"/>
        <item x="42"/>
        <item x="4"/>
        <item x="5"/>
        <item x="23"/>
        <item x="57"/>
        <item x="43"/>
        <item x="74"/>
        <item x="6"/>
        <item x="30"/>
        <item x="24"/>
        <item x="58"/>
        <item x="75"/>
        <item x="44"/>
        <item x="31"/>
        <item x="7"/>
        <item x="45"/>
        <item x="59"/>
        <item x="76"/>
        <item x="32"/>
        <item x="77"/>
        <item x="46"/>
        <item x="60"/>
        <item x="47"/>
        <item x="61"/>
        <item x="78"/>
        <item x="62"/>
        <item x="63"/>
        <item x="64"/>
        <item x="8"/>
        <item x="48"/>
        <item x="25"/>
        <item x="79"/>
        <item x="65"/>
        <item x="33"/>
        <item x="49"/>
        <item x="66"/>
        <item x="80"/>
        <item x="9"/>
        <item x="34"/>
        <item x="50"/>
        <item x="67"/>
        <item x="10"/>
        <item x="35"/>
        <item x="68"/>
        <item x="51"/>
        <item x="36"/>
        <item x="11"/>
        <item x="52"/>
        <item x="26"/>
        <item x="69"/>
        <item x="53"/>
        <item x="81"/>
        <item x="13"/>
        <item x="37"/>
        <item x="70"/>
        <item x="54"/>
        <item x="82"/>
        <item x="38"/>
        <item x="14"/>
        <item x="71"/>
        <item x="55"/>
        <item x="15"/>
        <item x="72"/>
        <item x="16"/>
        <item x="17"/>
        <item x="18"/>
        <item x="12"/>
        <item x="0"/>
        <item t="default"/>
      </items>
    </pivotField>
    <pivotField axis="axisRow" showAll="0">
      <items count="152">
        <item x="56"/>
        <item x="117"/>
        <item x="118"/>
        <item x="119"/>
        <item x="38"/>
        <item x="90"/>
        <item x="126"/>
        <item x="39"/>
        <item x="52"/>
        <item x="72"/>
        <item x="1"/>
        <item x="127"/>
        <item x="41"/>
        <item x="40"/>
        <item x="53"/>
        <item x="2"/>
        <item x="128"/>
        <item x="3"/>
        <item x="129"/>
        <item x="4"/>
        <item x="5"/>
        <item x="73"/>
        <item x="54"/>
        <item x="6"/>
        <item x="42"/>
        <item x="55"/>
        <item x="57"/>
        <item x="74"/>
        <item x="43"/>
        <item x="7"/>
        <item x="8"/>
        <item x="9"/>
        <item x="10"/>
        <item x="44"/>
        <item x="75"/>
        <item x="11"/>
        <item x="12"/>
        <item x="45"/>
        <item x="104"/>
        <item x="13"/>
        <item x="14"/>
        <item x="15"/>
        <item x="46"/>
        <item x="58"/>
        <item x="130"/>
        <item x="76"/>
        <item x="91"/>
        <item x="16"/>
        <item x="131"/>
        <item x="92"/>
        <item x="59"/>
        <item x="17"/>
        <item x="18"/>
        <item x="93"/>
        <item x="94"/>
        <item x="95"/>
        <item x="47"/>
        <item x="19"/>
        <item x="132"/>
        <item x="77"/>
        <item x="60"/>
        <item x="133"/>
        <item x="96"/>
        <item x="61"/>
        <item x="62"/>
        <item x="97"/>
        <item x="98"/>
        <item x="99"/>
        <item x="63"/>
        <item x="100"/>
        <item x="134"/>
        <item x="78"/>
        <item x="135"/>
        <item x="101"/>
        <item x="79"/>
        <item x="102"/>
        <item x="136"/>
        <item x="103"/>
        <item x="137"/>
        <item x="105"/>
        <item x="80"/>
        <item x="81"/>
        <item x="106"/>
        <item x="107"/>
        <item x="108"/>
        <item x="109"/>
        <item x="110"/>
        <item x="111"/>
        <item x="82"/>
        <item x="48"/>
        <item x="64"/>
        <item x="112"/>
        <item x="20"/>
        <item x="138"/>
        <item x="65"/>
        <item x="113"/>
        <item x="49"/>
        <item x="21"/>
        <item x="139"/>
        <item x="50"/>
        <item x="114"/>
        <item x="115"/>
        <item x="66"/>
        <item x="22"/>
        <item x="140"/>
        <item x="83"/>
        <item x="141"/>
        <item x="67"/>
        <item x="23"/>
        <item x="142"/>
        <item x="143"/>
        <item x="144"/>
        <item x="145"/>
        <item x="146"/>
        <item x="116"/>
        <item x="68"/>
        <item x="24"/>
        <item x="84"/>
        <item x="69"/>
        <item x="25"/>
        <item x="85"/>
        <item x="26"/>
        <item x="86"/>
        <item x="27"/>
        <item x="28"/>
        <item x="51"/>
        <item x="147"/>
        <item x="87"/>
        <item x="120"/>
        <item x="70"/>
        <item x="29"/>
        <item x="148"/>
        <item x="30"/>
        <item x="31"/>
        <item x="149"/>
        <item x="121"/>
        <item x="32"/>
        <item x="71"/>
        <item x="88"/>
        <item x="150"/>
        <item x="122"/>
        <item x="89"/>
        <item x="123"/>
        <item x="33"/>
        <item x="124"/>
        <item x="34"/>
        <item x="125"/>
        <item x="35"/>
        <item x="36"/>
        <item x="37"/>
        <item x="0"/>
        <item t="default"/>
      </items>
    </pivotField>
    <pivotField dataField="1" showAll="0"/>
  </pivotFields>
  <rowFields count="3">
    <field x="0"/>
    <field x="1"/>
    <field x="2"/>
  </rowFields>
  <rowItems count="242">
    <i>
      <x/>
    </i>
    <i r="1">
      <x v="5"/>
    </i>
    <i r="2">
      <x v="10"/>
    </i>
    <i r="2">
      <x v="15"/>
    </i>
    <i r="2">
      <x v="17"/>
    </i>
    <i r="2">
      <x v="19"/>
    </i>
    <i r="2">
      <x v="20"/>
    </i>
    <i r="1">
      <x v="9"/>
    </i>
    <i r="2">
      <x v="23"/>
    </i>
    <i r="1">
      <x v="13"/>
    </i>
    <i r="2">
      <x v="29"/>
    </i>
    <i r="2">
      <x v="30"/>
    </i>
    <i r="2">
      <x v="31"/>
    </i>
    <i r="2">
      <x v="32"/>
    </i>
    <i r="1">
      <x v="16"/>
    </i>
    <i r="2">
      <x v="35"/>
    </i>
    <i r="2">
      <x v="36"/>
    </i>
    <i r="1">
      <x v="17"/>
    </i>
    <i r="2">
      <x v="39"/>
    </i>
    <i r="2">
      <x v="40"/>
    </i>
    <i r="2">
      <x v="41"/>
    </i>
    <i r="1">
      <x v="22"/>
    </i>
    <i r="2">
      <x v="47"/>
    </i>
    <i r="2">
      <x v="51"/>
    </i>
    <i r="2">
      <x v="52"/>
    </i>
    <i r="1">
      <x v="29"/>
    </i>
    <i r="2">
      <x v="57"/>
    </i>
    <i r="1">
      <x v="43"/>
    </i>
    <i r="2">
      <x v="92"/>
    </i>
    <i r="2">
      <x v="97"/>
    </i>
    <i r="1">
      <x v="52"/>
    </i>
    <i r="2">
      <x v="103"/>
    </i>
    <i r="2">
      <x v="108"/>
    </i>
    <i r="1">
      <x v="56"/>
    </i>
    <i r="2">
      <x v="116"/>
    </i>
    <i r="1">
      <x v="61"/>
    </i>
    <i r="2">
      <x v="119"/>
    </i>
    <i r="2">
      <x v="121"/>
    </i>
    <i r="1">
      <x v="67"/>
    </i>
    <i r="2">
      <x v="130"/>
    </i>
    <i r="2">
      <x v="132"/>
    </i>
    <i r="2">
      <x v="133"/>
    </i>
    <i r="1">
      <x v="73"/>
    </i>
    <i r="2">
      <x v="136"/>
    </i>
    <i r="1">
      <x v="76"/>
    </i>
    <i r="2">
      <x v="143"/>
    </i>
    <i r="1">
      <x v="78"/>
    </i>
    <i r="2">
      <x v="145"/>
    </i>
    <i r="1">
      <x v="79"/>
    </i>
    <i r="2">
      <x v="147"/>
    </i>
    <i r="2">
      <x v="148"/>
    </i>
    <i r="1">
      <x v="80"/>
    </i>
    <i r="2">
      <x v="149"/>
    </i>
    <i r="1">
      <x v="81"/>
    </i>
    <i r="2">
      <x v="123"/>
    </i>
    <i r="2">
      <x v="124"/>
    </i>
    <i>
      <x v="1"/>
    </i>
    <i r="1">
      <x v="2"/>
    </i>
    <i r="2">
      <x v="4"/>
    </i>
    <i r="2">
      <x v="7"/>
    </i>
    <i r="2">
      <x v="13"/>
    </i>
    <i r="1">
      <x v="6"/>
    </i>
    <i r="2">
      <x v="12"/>
    </i>
    <i r="2">
      <x v="24"/>
    </i>
    <i r="1">
      <x v="10"/>
    </i>
    <i r="2">
      <x v="28"/>
    </i>
    <i r="1">
      <x v="14"/>
    </i>
    <i r="2">
      <x v="33"/>
    </i>
    <i r="2">
      <x v="37"/>
    </i>
    <i r="1">
      <x v="18"/>
    </i>
    <i r="2">
      <x v="42"/>
    </i>
    <i r="1">
      <x v="24"/>
    </i>
    <i r="2">
      <x v="56"/>
    </i>
    <i r="1">
      <x v="45"/>
    </i>
    <i r="2">
      <x v="89"/>
    </i>
    <i r="2">
      <x v="96"/>
    </i>
    <i r="2">
      <x v="99"/>
    </i>
    <i r="1">
      <x v="63"/>
    </i>
    <i r="2">
      <x v="125"/>
    </i>
    <i>
      <x v="2"/>
    </i>
    <i r="1">
      <x v="4"/>
    </i>
    <i r="2">
      <x v="8"/>
    </i>
    <i r="2">
      <x v="14"/>
    </i>
    <i r="1">
      <x v="8"/>
    </i>
    <i r="2">
      <x/>
    </i>
    <i r="2">
      <x v="22"/>
    </i>
    <i r="2">
      <x v="25"/>
    </i>
    <i r="1">
      <x v="12"/>
    </i>
    <i r="2">
      <x v="26"/>
    </i>
    <i r="1">
      <x v="23"/>
    </i>
    <i r="2">
      <x v="43"/>
    </i>
    <i r="2">
      <x v="50"/>
    </i>
    <i r="1">
      <x v="28"/>
    </i>
    <i r="2">
      <x v="60"/>
    </i>
    <i r="2">
      <x v="63"/>
    </i>
    <i r="2">
      <x v="64"/>
    </i>
    <i r="1">
      <x v="33"/>
    </i>
    <i r="2">
      <x v="68"/>
    </i>
    <i r="1">
      <x v="48"/>
    </i>
    <i r="2">
      <x v="90"/>
    </i>
    <i r="2">
      <x v="94"/>
    </i>
    <i r="1">
      <x v="53"/>
    </i>
    <i r="2">
      <x v="102"/>
    </i>
    <i r="2">
      <x v="107"/>
    </i>
    <i r="1">
      <x v="57"/>
    </i>
    <i r="2">
      <x v="115"/>
    </i>
    <i r="1">
      <x v="60"/>
    </i>
    <i r="2">
      <x v="118"/>
    </i>
    <i r="1">
      <x v="68"/>
    </i>
    <i r="2">
      <x v="129"/>
    </i>
    <i r="1">
      <x v="72"/>
    </i>
    <i r="2">
      <x v="137"/>
    </i>
    <i>
      <x v="3"/>
    </i>
    <i r="1">
      <x v="3"/>
    </i>
    <i r="2">
      <x v="9"/>
    </i>
    <i r="1">
      <x v="7"/>
    </i>
    <i r="2">
      <x v="21"/>
    </i>
    <i r="1">
      <x v="11"/>
    </i>
    <i r="2">
      <x v="27"/>
    </i>
    <i r="1">
      <x v="15"/>
    </i>
    <i r="2">
      <x v="34"/>
    </i>
    <i r="1">
      <x v="20"/>
    </i>
    <i r="2">
      <x v="45"/>
    </i>
    <i r="1">
      <x v="27"/>
    </i>
    <i r="2">
      <x v="59"/>
    </i>
    <i r="1">
      <x v="30"/>
    </i>
    <i r="2">
      <x v="71"/>
    </i>
    <i r="1">
      <x v="35"/>
    </i>
    <i r="2">
      <x v="74"/>
    </i>
    <i r="1">
      <x v="37"/>
    </i>
    <i r="2">
      <x v="80"/>
    </i>
    <i r="2">
      <x v="81"/>
    </i>
    <i r="1">
      <x v="44"/>
    </i>
    <i r="2">
      <x v="88"/>
    </i>
    <i r="1">
      <x v="49"/>
    </i>
    <i r="2">
      <x v="105"/>
    </i>
    <i r="1">
      <x v="54"/>
    </i>
    <i r="2">
      <x v="117"/>
    </i>
    <i r="1">
      <x v="59"/>
    </i>
    <i r="2">
      <x v="120"/>
    </i>
    <i r="1">
      <x v="62"/>
    </i>
    <i r="2">
      <x v="122"/>
    </i>
    <i r="1">
      <x v="65"/>
    </i>
    <i r="2">
      <x v="127"/>
    </i>
    <i r="1">
      <x v="70"/>
    </i>
    <i r="2">
      <x v="138"/>
    </i>
    <i r="1">
      <x v="75"/>
    </i>
    <i r="2">
      <x v="141"/>
    </i>
    <i>
      <x v="4"/>
    </i>
    <i r="1">
      <x/>
    </i>
    <i r="2">
      <x v="5"/>
    </i>
    <i r="1">
      <x v="19"/>
    </i>
    <i r="2">
      <x v="46"/>
    </i>
    <i r="2">
      <x v="49"/>
    </i>
    <i r="2">
      <x v="53"/>
    </i>
    <i r="2">
      <x v="54"/>
    </i>
    <i r="1">
      <x v="25"/>
    </i>
    <i r="2">
      <x v="55"/>
    </i>
    <i r="2">
      <x v="62"/>
    </i>
    <i r="2">
      <x v="65"/>
    </i>
    <i r="2">
      <x v="66"/>
    </i>
    <i r="2">
      <x v="67"/>
    </i>
    <i r="1">
      <x v="31"/>
    </i>
    <i r="2">
      <x v="69"/>
    </i>
    <i r="2">
      <x v="73"/>
    </i>
    <i r="1">
      <x v="36"/>
    </i>
    <i r="2">
      <x v="38"/>
    </i>
    <i r="2">
      <x v="75"/>
    </i>
    <i r="2">
      <x v="77"/>
    </i>
    <i r="1">
      <x v="38"/>
    </i>
    <i r="2">
      <x v="79"/>
    </i>
    <i r="1">
      <x v="40"/>
    </i>
    <i r="2">
      <x v="82"/>
    </i>
    <i r="1">
      <x v="41"/>
    </i>
    <i r="2">
      <x v="83"/>
    </i>
    <i r="2">
      <x v="84"/>
    </i>
    <i r="2">
      <x v="85"/>
    </i>
    <i r="1">
      <x v="42"/>
    </i>
    <i r="2">
      <x v="86"/>
    </i>
    <i r="2">
      <x v="87"/>
    </i>
    <i r="1">
      <x v="47"/>
    </i>
    <i r="2">
      <x v="91"/>
    </i>
    <i r="2">
      <x v="95"/>
    </i>
    <i r="2">
      <x v="100"/>
    </i>
    <i r="1">
      <x v="50"/>
    </i>
    <i r="2">
      <x v="101"/>
    </i>
    <i r="1">
      <x v="55"/>
    </i>
    <i r="2">
      <x v="1"/>
    </i>
    <i r="2">
      <x v="114"/>
    </i>
    <i r="1">
      <x v="58"/>
    </i>
    <i r="2">
      <x v="2"/>
    </i>
    <i r="2">
      <x v="3"/>
    </i>
    <i r="1">
      <x v="64"/>
    </i>
    <i r="2">
      <x v="128"/>
    </i>
    <i r="1">
      <x v="69"/>
    </i>
    <i r="2">
      <x v="135"/>
    </i>
    <i r="2">
      <x v="140"/>
    </i>
    <i r="1">
      <x v="74"/>
    </i>
    <i r="2">
      <x v="142"/>
    </i>
    <i r="2">
      <x v="144"/>
    </i>
    <i r="1">
      <x v="77"/>
    </i>
    <i r="2">
      <x v="146"/>
    </i>
    <i>
      <x v="5"/>
    </i>
    <i r="1">
      <x v="1"/>
    </i>
    <i r="2">
      <x v="6"/>
    </i>
    <i r="2">
      <x v="11"/>
    </i>
    <i r="2">
      <x v="16"/>
    </i>
    <i r="2">
      <x v="18"/>
    </i>
    <i r="1">
      <x v="21"/>
    </i>
    <i r="2">
      <x v="44"/>
    </i>
    <i r="2">
      <x v="48"/>
    </i>
    <i r="1">
      <x v="26"/>
    </i>
    <i r="2">
      <x v="58"/>
    </i>
    <i r="2">
      <x v="61"/>
    </i>
    <i r="1">
      <x v="32"/>
    </i>
    <i r="2">
      <x v="70"/>
    </i>
    <i r="2">
      <x v="72"/>
    </i>
    <i r="1">
      <x v="34"/>
    </i>
    <i r="2">
      <x v="76"/>
    </i>
    <i r="1">
      <x v="39"/>
    </i>
    <i r="2">
      <x v="78"/>
    </i>
    <i r="1">
      <x v="46"/>
    </i>
    <i r="2">
      <x v="93"/>
    </i>
    <i r="2">
      <x v="98"/>
    </i>
    <i r="1">
      <x v="51"/>
    </i>
    <i r="2">
      <x v="104"/>
    </i>
    <i r="2">
      <x v="106"/>
    </i>
    <i r="2">
      <x v="109"/>
    </i>
    <i r="2">
      <x v="110"/>
    </i>
    <i r="2">
      <x v="111"/>
    </i>
    <i r="2">
      <x v="112"/>
    </i>
    <i r="2">
      <x v="113"/>
    </i>
    <i r="1">
      <x v="66"/>
    </i>
    <i r="2">
      <x v="126"/>
    </i>
    <i r="2">
      <x v="131"/>
    </i>
    <i r="1">
      <x v="71"/>
    </i>
    <i r="2">
      <x v="134"/>
    </i>
    <i r="2">
      <x v="139"/>
    </i>
    <i>
      <x v="6"/>
    </i>
    <i r="1">
      <x v="82"/>
    </i>
    <i r="2">
      <x v="150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15">
    <format dxfId="18">
      <pivotArea type="all" dataOnly="0" outline="0" fieldPosition="0"/>
    </format>
    <format dxfId="17">
      <pivotArea field="0" type="button" dataOnly="0" labelOnly="1" outline="0" axis="axisRow" fieldPosition="0"/>
    </format>
    <format dxfId="16">
      <pivotArea dataOnly="0" labelOnly="1" fieldPosition="0">
        <references count="1">
          <reference field="0" count="0"/>
        </references>
      </pivotArea>
    </format>
    <format dxfId="15">
      <pivotArea dataOnly="0" labelOnly="1" grandRow="1" outline="0" fieldPosition="0"/>
    </format>
    <format dxfId="14">
      <pivotArea dataOnly="0" labelOnly="1" fieldPosition="0">
        <references count="2">
          <reference field="0" count="1" selected="0">
            <x v="0"/>
          </reference>
          <reference field="1" count="50"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20"/>
            <x v="22"/>
            <x v="23"/>
            <x v="24"/>
            <x v="27"/>
            <x v="28"/>
            <x v="29"/>
            <x v="30"/>
            <x v="33"/>
            <x v="35"/>
            <x v="37"/>
            <x v="43"/>
            <x v="44"/>
            <x v="45"/>
            <x v="48"/>
            <x v="49"/>
            <x v="52"/>
            <x v="53"/>
            <x v="54"/>
            <x v="56"/>
            <x v="57"/>
            <x v="60"/>
            <x v="61"/>
            <x v="63"/>
            <x v="67"/>
            <x v="68"/>
            <x v="72"/>
            <x v="73"/>
            <x v="76"/>
            <x v="78"/>
            <x v="79"/>
            <x v="80"/>
            <x v="81"/>
          </reference>
        </references>
      </pivotArea>
    </format>
    <format dxfId="13">
      <pivotArea dataOnly="0" labelOnly="1" fieldPosition="0">
        <references count="2">
          <reference field="0" count="1" selected="0">
            <x v="3"/>
          </reference>
          <reference field="1" count="33">
            <x v="0"/>
            <x v="1"/>
            <x v="19"/>
            <x v="21"/>
            <x v="25"/>
            <x v="26"/>
            <x v="31"/>
            <x v="32"/>
            <x v="34"/>
            <x v="36"/>
            <x v="38"/>
            <x v="39"/>
            <x v="40"/>
            <x v="41"/>
            <x v="42"/>
            <x v="46"/>
            <x v="47"/>
            <x v="50"/>
            <x v="51"/>
            <x v="55"/>
            <x v="58"/>
            <x v="59"/>
            <x v="62"/>
            <x v="64"/>
            <x v="65"/>
            <x v="66"/>
            <x v="69"/>
            <x v="70"/>
            <x v="71"/>
            <x v="74"/>
            <x v="75"/>
            <x v="77"/>
            <x v="82"/>
          </reference>
        </references>
      </pivotArea>
    </format>
    <format dxfId="12">
      <pivotArea dataOnly="0" labelOnly="1" fieldPosition="0">
        <references count="3">
          <reference field="0" count="1" selected="0">
            <x v="0"/>
          </reference>
          <reference field="1" count="1" selected="0">
            <x v="5"/>
          </reference>
          <reference field="2" count="50">
            <x v="4"/>
            <x v="7"/>
            <x v="10"/>
            <x v="12"/>
            <x v="13"/>
            <x v="15"/>
            <x v="17"/>
            <x v="19"/>
            <x v="20"/>
            <x v="23"/>
            <x v="24"/>
            <x v="28"/>
            <x v="29"/>
            <x v="30"/>
            <x v="31"/>
            <x v="32"/>
            <x v="33"/>
            <x v="35"/>
            <x v="36"/>
            <x v="37"/>
            <x v="39"/>
            <x v="40"/>
            <x v="41"/>
            <x v="42"/>
            <x v="47"/>
            <x v="51"/>
            <x v="52"/>
            <x v="56"/>
            <x v="57"/>
            <x v="89"/>
            <x v="92"/>
            <x v="96"/>
            <x v="97"/>
            <x v="99"/>
            <x v="103"/>
            <x v="108"/>
            <x v="116"/>
            <x v="119"/>
            <x v="121"/>
            <x v="123"/>
            <x v="124"/>
            <x v="130"/>
            <x v="132"/>
            <x v="133"/>
            <x v="136"/>
            <x v="143"/>
            <x v="145"/>
            <x v="147"/>
            <x v="148"/>
            <x v="149"/>
          </reference>
        </references>
      </pivotArea>
    </format>
    <format dxfId="11">
      <pivotArea dataOnly="0" labelOnly="1" fieldPosition="0">
        <references count="3">
          <reference field="0" count="1" selected="0">
            <x v="1"/>
          </reference>
          <reference field="1" count="1" selected="0">
            <x v="63"/>
          </reference>
          <reference field="2" count="50">
            <x v="0"/>
            <x v="5"/>
            <x v="8"/>
            <x v="9"/>
            <x v="14"/>
            <x v="21"/>
            <x v="22"/>
            <x v="25"/>
            <x v="26"/>
            <x v="27"/>
            <x v="34"/>
            <x v="43"/>
            <x v="45"/>
            <x v="46"/>
            <x v="49"/>
            <x v="50"/>
            <x v="53"/>
            <x v="54"/>
            <x v="55"/>
            <x v="59"/>
            <x v="60"/>
            <x v="62"/>
            <x v="63"/>
            <x v="64"/>
            <x v="65"/>
            <x v="66"/>
            <x v="67"/>
            <x v="68"/>
            <x v="69"/>
            <x v="71"/>
            <x v="74"/>
            <x v="80"/>
            <x v="81"/>
            <x v="88"/>
            <x v="90"/>
            <x v="94"/>
            <x v="102"/>
            <x v="105"/>
            <x v="107"/>
            <x v="115"/>
            <x v="117"/>
            <x v="118"/>
            <x v="120"/>
            <x v="122"/>
            <x v="125"/>
            <x v="127"/>
            <x v="129"/>
            <x v="137"/>
            <x v="138"/>
            <x v="141"/>
          </reference>
        </references>
      </pivotArea>
    </format>
    <format dxfId="10">
      <pivotArea dataOnly="0" labelOnly="1" fieldPosition="0">
        <references count="3">
          <reference field="0" count="1" selected="0">
            <x v="4"/>
          </reference>
          <reference field="1" count="1" selected="0">
            <x v="31"/>
          </reference>
          <reference field="2" count="50">
            <x v="1"/>
            <x v="2"/>
            <x v="3"/>
            <x v="6"/>
            <x v="11"/>
            <x v="16"/>
            <x v="18"/>
            <x v="38"/>
            <x v="44"/>
            <x v="48"/>
            <x v="58"/>
            <x v="61"/>
            <x v="70"/>
            <x v="72"/>
            <x v="73"/>
            <x v="75"/>
            <x v="76"/>
            <x v="77"/>
            <x v="78"/>
            <x v="79"/>
            <x v="82"/>
            <x v="83"/>
            <x v="84"/>
            <x v="85"/>
            <x v="86"/>
            <x v="87"/>
            <x v="91"/>
            <x v="93"/>
            <x v="95"/>
            <x v="98"/>
            <x v="100"/>
            <x v="101"/>
            <x v="104"/>
            <x v="106"/>
            <x v="109"/>
            <x v="110"/>
            <x v="111"/>
            <x v="112"/>
            <x v="113"/>
            <x v="114"/>
            <x v="126"/>
            <x v="128"/>
            <x v="131"/>
            <x v="134"/>
            <x v="135"/>
            <x v="139"/>
            <x v="140"/>
            <x v="142"/>
            <x v="144"/>
            <x v="146"/>
          </reference>
        </references>
      </pivotArea>
    </format>
    <format dxfId="9">
      <pivotArea dataOnly="0" labelOnly="1" fieldPosition="0">
        <references count="3">
          <reference field="0" count="1" selected="0">
            <x v="6"/>
          </reference>
          <reference field="1" count="1" selected="0">
            <x v="82"/>
          </reference>
          <reference field="2" count="1">
            <x v="150"/>
          </reference>
        </references>
      </pivotArea>
    </format>
    <format dxfId="8">
      <pivotArea type="all" dataOnly="0" outline="0" fieldPosition="0"/>
    </format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grandRow="1" outline="0" collapsedLevelsAreSubtotals="1" fieldPosition="0"/>
    </format>
    <format dxfId="4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8" cacheId="16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59:B103" firstHeaderRow="1" firstDataRow="1" firstDataCol="1"/>
  <pivotFields count="15">
    <pivotField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44">
        <item x="35"/>
        <item x="12"/>
        <item x="13"/>
        <item x="19"/>
        <item x="4"/>
        <item x="34"/>
        <item x="5"/>
        <item x="37"/>
        <item x="0"/>
        <item x="10"/>
        <item x="32"/>
        <item x="33"/>
        <item x="8"/>
        <item x="7"/>
        <item x="6"/>
        <item x="38"/>
        <item x="14"/>
        <item x="1"/>
        <item x="2"/>
        <item x="20"/>
        <item x="42"/>
        <item x="17"/>
        <item x="39"/>
        <item x="26"/>
        <item x="30"/>
        <item x="11"/>
        <item x="22"/>
        <item x="31"/>
        <item x="3"/>
        <item x="21"/>
        <item x="16"/>
        <item x="41"/>
        <item x="25"/>
        <item x="29"/>
        <item x="24"/>
        <item x="23"/>
        <item x="27"/>
        <item x="36"/>
        <item x="28"/>
        <item x="9"/>
        <item x="15"/>
        <item x="40"/>
        <item x="18"/>
        <item t="default"/>
      </items>
    </pivotField>
  </pivotFields>
  <rowFields count="1">
    <field x="14"/>
  </rowFields>
  <rowItems count="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formats count="2">
    <format dxfId="1">
      <pivotArea collapsedLevelsAreSubtotals="1" fieldPosition="0">
        <references count="1">
          <reference field="14" count="1">
            <x v="42"/>
          </reference>
        </references>
      </pivotArea>
    </format>
    <format dxfId="0">
      <pivotArea dataOnly="0" labelOnly="1" fieldPosition="0">
        <references count="1">
          <reference field="14" count="1">
            <x v="42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" cacheId="16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0:B57" firstHeaderRow="1" firstDataRow="1" firstDataCol="1"/>
  <pivotFields count="15">
    <pivotField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showAll="0"/>
    <pivotField axis="axisRow" dataField="1" showAll="0">
      <items count="47">
        <item x="6"/>
        <item x="37"/>
        <item x="31"/>
        <item x="14"/>
        <item x="19"/>
        <item x="26"/>
        <item x="24"/>
        <item x="11"/>
        <item x="42"/>
        <item x="0"/>
        <item x="12"/>
        <item x="34"/>
        <item x="32"/>
        <item x="41"/>
        <item x="7"/>
        <item x="23"/>
        <item x="36"/>
        <item x="35"/>
        <item x="43"/>
        <item x="8"/>
        <item x="45"/>
        <item x="21"/>
        <item x="22"/>
        <item x="17"/>
        <item x="28"/>
        <item x="1"/>
        <item x="4"/>
        <item x="39"/>
        <item x="20"/>
        <item x="40"/>
        <item x="29"/>
        <item x="9"/>
        <item x="44"/>
        <item x="15"/>
        <item x="27"/>
        <item x="10"/>
        <item x="18"/>
        <item x="30"/>
        <item x="2"/>
        <item x="25"/>
        <item x="5"/>
        <item x="38"/>
        <item x="33"/>
        <item x="3"/>
        <item x="16"/>
        <item x="1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4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 t="grand">
      <x/>
    </i>
  </rowItems>
  <colItems count="1">
    <i/>
  </colItems>
  <dataFields count="1">
    <dataField name="Count of หน่วยวัด" fld="4" subtotal="count" baseField="0" baseItem="0"/>
  </dataFields>
  <formats count="2">
    <format dxfId="3">
      <pivotArea collapsedLevelsAreSubtotals="1" fieldPosition="0">
        <references count="1">
          <reference field="4" count="1">
            <x v="45"/>
          </reference>
        </references>
      </pivotArea>
    </format>
    <format dxfId="2">
      <pivotArea dataOnly="0" labelOnly="1" fieldPosition="0">
        <references count="1">
          <reference field="4" count="1">
            <x v="45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4" cacheId="16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8" firstHeaderRow="1" firstDataRow="1" firstDataCol="1"/>
  <pivotFields count="15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29" cacheId="16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186" firstHeaderRow="1" firstDataRow="1" firstDataCol="1"/>
  <pivotFields count="15">
    <pivotField axis="axisRow" showAll="0">
      <items count="7">
        <item x="0"/>
        <item x="1"/>
        <item x="2"/>
        <item x="3"/>
        <item x="4"/>
        <item x="5"/>
        <item t="default"/>
      </items>
    </pivotField>
    <pivotField showAll="0"/>
    <pivotField showAll="0"/>
    <pivotField axis="axisRow" dataField="1" showAll="0">
      <items count="179">
        <item x="43"/>
        <item x="0"/>
        <item x="89"/>
        <item x="109"/>
        <item x="68"/>
        <item x="152"/>
        <item x="44"/>
        <item x="153"/>
        <item x="45"/>
        <item x="46"/>
        <item x="1"/>
        <item x="154"/>
        <item x="47"/>
        <item x="69"/>
        <item x="48"/>
        <item x="155"/>
        <item x="2"/>
        <item x="156"/>
        <item x="3"/>
        <item x="4"/>
        <item x="90"/>
        <item x="70"/>
        <item x="91"/>
        <item x="49"/>
        <item x="5"/>
        <item x="50"/>
        <item x="6"/>
        <item x="7"/>
        <item x="71"/>
        <item x="51"/>
        <item x="72"/>
        <item x="8"/>
        <item x="92"/>
        <item x="73"/>
        <item x="52"/>
        <item x="9"/>
        <item x="10"/>
        <item x="11"/>
        <item x="12"/>
        <item x="13"/>
        <item x="93"/>
        <item x="53"/>
        <item x="14"/>
        <item x="15"/>
        <item x="54"/>
        <item x="16"/>
        <item x="17"/>
        <item x="18"/>
        <item x="55"/>
        <item x="74"/>
        <item x="157"/>
        <item x="94"/>
        <item x="110"/>
        <item x="19"/>
        <item x="158"/>
        <item x="111"/>
        <item x="75"/>
        <item x="20"/>
        <item x="21"/>
        <item x="112"/>
        <item x="113"/>
        <item x="114"/>
        <item x="76"/>
        <item x="56"/>
        <item x="159"/>
        <item x="95"/>
        <item x="22"/>
        <item x="57"/>
        <item x="58"/>
        <item x="59"/>
        <item x="60"/>
        <item x="61"/>
        <item x="160"/>
        <item x="115"/>
        <item x="77"/>
        <item x="116"/>
        <item x="78"/>
        <item x="79"/>
        <item x="117"/>
        <item x="118"/>
        <item x="119"/>
        <item x="80"/>
        <item x="161"/>
        <item x="96"/>
        <item x="120"/>
        <item x="121"/>
        <item x="122"/>
        <item x="162"/>
        <item x="123"/>
        <item x="124"/>
        <item x="125"/>
        <item x="97"/>
        <item x="126"/>
        <item x="163"/>
        <item x="127"/>
        <item x="128"/>
        <item x="129"/>
        <item x="98"/>
        <item x="164"/>
        <item x="130"/>
        <item x="99"/>
        <item x="131"/>
        <item x="132"/>
        <item x="133"/>
        <item x="134"/>
        <item x="135"/>
        <item x="136"/>
        <item x="100"/>
        <item x="63"/>
        <item x="62"/>
        <item x="81"/>
        <item x="137"/>
        <item x="23"/>
        <item x="165"/>
        <item x="24"/>
        <item x="82"/>
        <item x="64"/>
        <item x="138"/>
        <item x="65"/>
        <item x="25"/>
        <item x="166"/>
        <item x="66"/>
        <item x="139"/>
        <item x="101"/>
        <item x="140"/>
        <item x="83"/>
        <item x="26"/>
        <item x="167"/>
        <item x="102"/>
        <item x="168"/>
        <item x="84"/>
        <item x="27"/>
        <item x="169"/>
        <item x="170"/>
        <item x="171"/>
        <item x="172"/>
        <item x="173"/>
        <item x="141"/>
        <item x="85"/>
        <item x="28"/>
        <item x="103"/>
        <item x="142"/>
        <item x="104"/>
        <item x="86"/>
        <item x="29"/>
        <item x="143"/>
        <item x="30"/>
        <item x="144"/>
        <item x="105"/>
        <item x="31"/>
        <item x="32"/>
        <item x="106"/>
        <item x="67"/>
        <item x="145"/>
        <item x="87"/>
        <item x="33"/>
        <item x="174"/>
        <item x="175"/>
        <item x="34"/>
        <item x="35"/>
        <item x="107"/>
        <item x="146"/>
        <item x="36"/>
        <item x="176"/>
        <item x="88"/>
        <item x="177"/>
        <item x="147"/>
        <item x="108"/>
        <item x="148"/>
        <item x="37"/>
        <item x="149"/>
        <item x="150"/>
        <item x="38"/>
        <item x="151"/>
        <item x="39"/>
        <item x="40"/>
        <item x="41"/>
        <item x="4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185">
    <i>
      <x/>
    </i>
    <i r="1">
      <x v="1"/>
    </i>
    <i r="1">
      <x v="10"/>
    </i>
    <i r="1">
      <x v="16"/>
    </i>
    <i r="1">
      <x v="18"/>
    </i>
    <i r="1">
      <x v="19"/>
    </i>
    <i r="1">
      <x v="24"/>
    </i>
    <i r="1">
      <x v="26"/>
    </i>
    <i r="1">
      <x v="27"/>
    </i>
    <i r="1">
      <x v="31"/>
    </i>
    <i r="1">
      <x v="35"/>
    </i>
    <i r="1">
      <x v="36"/>
    </i>
    <i r="1">
      <x v="37"/>
    </i>
    <i r="1">
      <x v="38"/>
    </i>
    <i r="1">
      <x v="39"/>
    </i>
    <i r="1">
      <x v="42"/>
    </i>
    <i r="1">
      <x v="43"/>
    </i>
    <i r="1">
      <x v="45"/>
    </i>
    <i r="1">
      <x v="46"/>
    </i>
    <i r="1">
      <x v="47"/>
    </i>
    <i r="1">
      <x v="53"/>
    </i>
    <i r="1">
      <x v="57"/>
    </i>
    <i r="1">
      <x v="58"/>
    </i>
    <i r="1">
      <x v="66"/>
    </i>
    <i r="1">
      <x v="112"/>
    </i>
    <i r="1">
      <x v="114"/>
    </i>
    <i r="1">
      <x v="119"/>
    </i>
    <i r="1">
      <x v="126"/>
    </i>
    <i r="1">
      <x v="131"/>
    </i>
    <i r="1">
      <x v="139"/>
    </i>
    <i r="1">
      <x v="144"/>
    </i>
    <i r="1">
      <x v="146"/>
    </i>
    <i r="1">
      <x v="149"/>
    </i>
    <i r="1">
      <x v="150"/>
    </i>
    <i r="1">
      <x v="155"/>
    </i>
    <i r="1">
      <x v="158"/>
    </i>
    <i r="1">
      <x v="159"/>
    </i>
    <i r="1">
      <x v="162"/>
    </i>
    <i r="1">
      <x v="169"/>
    </i>
    <i r="1">
      <x v="172"/>
    </i>
    <i r="1">
      <x v="174"/>
    </i>
    <i r="1">
      <x v="175"/>
    </i>
    <i r="1">
      <x v="176"/>
    </i>
    <i r="1">
      <x v="177"/>
    </i>
    <i>
      <x v="1"/>
    </i>
    <i r="1">
      <x/>
    </i>
    <i r="1">
      <x v="6"/>
    </i>
    <i r="1">
      <x v="8"/>
    </i>
    <i r="1">
      <x v="9"/>
    </i>
    <i r="1">
      <x v="12"/>
    </i>
    <i r="1">
      <x v="14"/>
    </i>
    <i r="1">
      <x v="23"/>
    </i>
    <i r="1">
      <x v="25"/>
    </i>
    <i r="1">
      <x v="29"/>
    </i>
    <i r="1">
      <x v="34"/>
    </i>
    <i r="1">
      <x v="41"/>
    </i>
    <i r="1">
      <x v="44"/>
    </i>
    <i r="1">
      <x v="48"/>
    </i>
    <i r="1">
      <x v="63"/>
    </i>
    <i r="1">
      <x v="67"/>
    </i>
    <i r="1">
      <x v="68"/>
    </i>
    <i r="1">
      <x v="69"/>
    </i>
    <i r="1">
      <x v="70"/>
    </i>
    <i r="1">
      <x v="71"/>
    </i>
    <i r="1">
      <x v="108"/>
    </i>
    <i r="1">
      <x v="109"/>
    </i>
    <i r="1">
      <x v="116"/>
    </i>
    <i r="1">
      <x v="118"/>
    </i>
    <i r="1">
      <x v="121"/>
    </i>
    <i r="1">
      <x v="152"/>
    </i>
    <i>
      <x v="2"/>
    </i>
    <i r="1">
      <x v="4"/>
    </i>
    <i r="1">
      <x v="13"/>
    </i>
    <i r="1">
      <x v="21"/>
    </i>
    <i r="1">
      <x v="28"/>
    </i>
    <i r="1">
      <x v="30"/>
    </i>
    <i r="1">
      <x v="33"/>
    </i>
    <i r="1">
      <x v="49"/>
    </i>
    <i r="1">
      <x v="56"/>
    </i>
    <i r="1">
      <x v="62"/>
    </i>
    <i r="1">
      <x v="74"/>
    </i>
    <i r="1">
      <x v="76"/>
    </i>
    <i r="1">
      <x v="77"/>
    </i>
    <i r="1">
      <x v="81"/>
    </i>
    <i r="1">
      <x v="110"/>
    </i>
    <i r="1">
      <x v="115"/>
    </i>
    <i r="1">
      <x v="125"/>
    </i>
    <i r="1">
      <x v="130"/>
    </i>
    <i r="1">
      <x v="138"/>
    </i>
    <i r="1">
      <x v="143"/>
    </i>
    <i r="1">
      <x v="154"/>
    </i>
    <i r="1">
      <x v="164"/>
    </i>
    <i>
      <x v="3"/>
    </i>
    <i r="1">
      <x v="2"/>
    </i>
    <i r="1">
      <x v="20"/>
    </i>
    <i r="1">
      <x v="22"/>
    </i>
    <i r="1">
      <x v="32"/>
    </i>
    <i r="1">
      <x v="40"/>
    </i>
    <i r="1">
      <x v="51"/>
    </i>
    <i r="1">
      <x v="65"/>
    </i>
    <i r="1">
      <x v="83"/>
    </i>
    <i r="1">
      <x v="91"/>
    </i>
    <i r="1">
      <x v="97"/>
    </i>
    <i r="1">
      <x v="100"/>
    </i>
    <i r="1">
      <x v="107"/>
    </i>
    <i r="1">
      <x v="123"/>
    </i>
    <i r="1">
      <x v="128"/>
    </i>
    <i r="1">
      <x v="140"/>
    </i>
    <i r="1">
      <x v="142"/>
    </i>
    <i r="1">
      <x v="148"/>
    </i>
    <i r="1">
      <x v="151"/>
    </i>
    <i r="1">
      <x v="160"/>
    </i>
    <i r="1">
      <x v="167"/>
    </i>
    <i>
      <x v="4"/>
    </i>
    <i r="1">
      <x v="3"/>
    </i>
    <i r="1">
      <x v="52"/>
    </i>
    <i r="1">
      <x v="55"/>
    </i>
    <i r="1">
      <x v="59"/>
    </i>
    <i r="1">
      <x v="60"/>
    </i>
    <i r="1">
      <x v="61"/>
    </i>
    <i r="1">
      <x v="73"/>
    </i>
    <i r="1">
      <x v="75"/>
    </i>
    <i r="1">
      <x v="78"/>
    </i>
    <i r="1">
      <x v="79"/>
    </i>
    <i r="1">
      <x v="80"/>
    </i>
    <i r="1">
      <x v="84"/>
    </i>
    <i r="1">
      <x v="85"/>
    </i>
    <i r="1">
      <x v="86"/>
    </i>
    <i r="1">
      <x v="88"/>
    </i>
    <i r="1">
      <x v="89"/>
    </i>
    <i r="1">
      <x v="90"/>
    </i>
    <i r="1">
      <x v="92"/>
    </i>
    <i r="1">
      <x v="94"/>
    </i>
    <i r="1">
      <x v="95"/>
    </i>
    <i r="1">
      <x v="96"/>
    </i>
    <i r="1">
      <x v="99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11"/>
    </i>
    <i r="1">
      <x v="117"/>
    </i>
    <i r="1">
      <x v="122"/>
    </i>
    <i r="1">
      <x v="124"/>
    </i>
    <i r="1">
      <x v="137"/>
    </i>
    <i r="1">
      <x v="141"/>
    </i>
    <i r="1">
      <x v="145"/>
    </i>
    <i r="1">
      <x v="147"/>
    </i>
    <i r="1">
      <x v="153"/>
    </i>
    <i r="1">
      <x v="161"/>
    </i>
    <i r="1">
      <x v="166"/>
    </i>
    <i r="1">
      <x v="168"/>
    </i>
    <i r="1">
      <x v="170"/>
    </i>
    <i r="1">
      <x v="171"/>
    </i>
    <i r="1">
      <x v="173"/>
    </i>
    <i>
      <x v="5"/>
    </i>
    <i r="1">
      <x v="5"/>
    </i>
    <i r="1">
      <x v="7"/>
    </i>
    <i r="1">
      <x v="11"/>
    </i>
    <i r="1">
      <x v="15"/>
    </i>
    <i r="1">
      <x v="17"/>
    </i>
    <i r="1">
      <x v="50"/>
    </i>
    <i r="1">
      <x v="54"/>
    </i>
    <i r="1">
      <x v="64"/>
    </i>
    <i r="1">
      <x v="72"/>
    </i>
    <i r="1">
      <x v="82"/>
    </i>
    <i r="1">
      <x v="87"/>
    </i>
    <i r="1">
      <x v="93"/>
    </i>
    <i r="1">
      <x v="98"/>
    </i>
    <i r="1">
      <x v="113"/>
    </i>
    <i r="1">
      <x v="120"/>
    </i>
    <i r="1">
      <x v="127"/>
    </i>
    <i r="1">
      <x v="129"/>
    </i>
    <i r="1">
      <x v="132"/>
    </i>
    <i r="1">
      <x v="133"/>
    </i>
    <i r="1">
      <x v="134"/>
    </i>
    <i r="1">
      <x v="135"/>
    </i>
    <i r="1">
      <x v="136"/>
    </i>
    <i r="1">
      <x v="156"/>
    </i>
    <i r="1">
      <x v="157"/>
    </i>
    <i r="1">
      <x v="163"/>
    </i>
    <i r="1">
      <x v="165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Q197"/>
  <sheetViews>
    <sheetView tabSelected="1" topLeftCell="B1" zoomScale="80" zoomScaleNormal="80" workbookViewId="0">
      <pane ySplit="3" topLeftCell="A4" activePane="bottomLeft" state="frozen"/>
      <selection pane="bottomLeft" activeCell="P77" sqref="P77"/>
    </sheetView>
  </sheetViews>
  <sheetFormatPr defaultColWidth="9" defaultRowHeight="14.25"/>
  <cols>
    <col min="1" max="1" width="23.375" customWidth="1"/>
    <col min="2" max="2" width="31.25" customWidth="1"/>
    <col min="3" max="3" width="29.125" customWidth="1"/>
    <col min="4" max="4" width="26.625" customWidth="1"/>
    <col min="6" max="14" width="11.75" style="26" customWidth="1"/>
    <col min="15" max="15" width="22.125" customWidth="1"/>
    <col min="16" max="16" width="25.75" style="12" bestFit="1" customWidth="1"/>
  </cols>
  <sheetData>
    <row r="1" spans="1:17" ht="21.75" thickBot="1">
      <c r="A1" s="30" t="s">
        <v>543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7" ht="18.75">
      <c r="A2" s="127" t="s">
        <v>0</v>
      </c>
      <c r="B2" s="127" t="s">
        <v>1</v>
      </c>
      <c r="C2" s="127" t="s">
        <v>2</v>
      </c>
      <c r="D2" s="127" t="s">
        <v>3</v>
      </c>
      <c r="E2" s="129" t="s">
        <v>4</v>
      </c>
      <c r="F2" s="122" t="s">
        <v>5</v>
      </c>
      <c r="G2" s="123"/>
      <c r="H2" s="123"/>
      <c r="I2" s="123"/>
      <c r="J2" s="123"/>
      <c r="K2" s="123"/>
      <c r="L2" s="123"/>
      <c r="M2" s="123"/>
      <c r="N2" s="124"/>
      <c r="O2" s="131" t="s">
        <v>6</v>
      </c>
      <c r="P2" s="125" t="s">
        <v>7</v>
      </c>
    </row>
    <row r="3" spans="1:17" ht="18.75">
      <c r="A3" s="128"/>
      <c r="B3" s="128"/>
      <c r="C3" s="128"/>
      <c r="D3" s="128"/>
      <c r="E3" s="130"/>
      <c r="F3" s="23">
        <v>2555</v>
      </c>
      <c r="G3" s="24">
        <v>2556</v>
      </c>
      <c r="H3" s="23">
        <v>2557</v>
      </c>
      <c r="I3" s="24">
        <v>2558</v>
      </c>
      <c r="J3" s="24">
        <v>2559</v>
      </c>
      <c r="K3" s="24">
        <v>2560</v>
      </c>
      <c r="L3" s="24">
        <v>2561</v>
      </c>
      <c r="M3" s="25">
        <v>2562</v>
      </c>
      <c r="N3" s="25">
        <v>2563</v>
      </c>
      <c r="O3" s="132"/>
      <c r="P3" s="126"/>
    </row>
    <row r="4" spans="1:17" s="40" customFormat="1" ht="56.25">
      <c r="A4" s="38" t="s">
        <v>8</v>
      </c>
      <c r="B4" s="38" t="s">
        <v>9</v>
      </c>
      <c r="C4" s="1" t="s">
        <v>10</v>
      </c>
      <c r="D4" s="1" t="s">
        <v>11</v>
      </c>
      <c r="E4" s="53" t="s">
        <v>12</v>
      </c>
      <c r="F4" s="54"/>
      <c r="G4" s="54"/>
      <c r="H4" s="55">
        <v>913138</v>
      </c>
      <c r="I4" s="55">
        <v>982620</v>
      </c>
      <c r="J4" s="55">
        <v>1010737</v>
      </c>
      <c r="K4" s="56">
        <v>1074937</v>
      </c>
      <c r="L4" s="57">
        <v>1136554</v>
      </c>
      <c r="M4" s="58">
        <v>1160725</v>
      </c>
      <c r="N4" s="57"/>
      <c r="O4" s="59" t="s">
        <v>13</v>
      </c>
      <c r="P4" s="60"/>
      <c r="Q4" s="39" t="s">
        <v>14</v>
      </c>
    </row>
    <row r="5" spans="1:17" s="40" customFormat="1" ht="56.25">
      <c r="A5" s="41" t="s">
        <v>8</v>
      </c>
      <c r="B5" s="41" t="s">
        <v>9</v>
      </c>
      <c r="C5" s="6" t="s">
        <v>15</v>
      </c>
      <c r="D5" s="6" t="s">
        <v>16</v>
      </c>
      <c r="E5" s="61" t="s">
        <v>17</v>
      </c>
      <c r="F5" s="62"/>
      <c r="G5" s="62"/>
      <c r="H5" s="63">
        <v>949.5</v>
      </c>
      <c r="I5" s="63">
        <v>981.5</v>
      </c>
      <c r="J5" s="64">
        <v>1014.5</v>
      </c>
      <c r="K5" s="65">
        <v>1724</v>
      </c>
      <c r="L5" s="66"/>
      <c r="M5" s="66"/>
      <c r="N5" s="66"/>
      <c r="O5" s="44" t="s">
        <v>13</v>
      </c>
      <c r="P5" s="42"/>
    </row>
    <row r="6" spans="1:17" s="40" customFormat="1" ht="56.25">
      <c r="A6" s="41" t="s">
        <v>8</v>
      </c>
      <c r="B6" s="41" t="s">
        <v>9</v>
      </c>
      <c r="C6" s="6" t="s">
        <v>18</v>
      </c>
      <c r="D6" s="6" t="s">
        <v>19</v>
      </c>
      <c r="E6" s="61" t="s">
        <v>20</v>
      </c>
      <c r="F6" s="62"/>
      <c r="G6" s="62"/>
      <c r="H6" s="67">
        <v>2.3199999999999998</v>
      </c>
      <c r="I6" s="67">
        <v>2.31</v>
      </c>
      <c r="J6" s="67">
        <v>2.35</v>
      </c>
      <c r="K6" s="68">
        <v>2.4300000000000002</v>
      </c>
      <c r="L6" s="68"/>
      <c r="M6" s="68"/>
      <c r="N6" s="69"/>
      <c r="O6" s="43" t="s">
        <v>13</v>
      </c>
      <c r="P6" s="42"/>
    </row>
    <row r="7" spans="1:17" s="40" customFormat="1" ht="56.25">
      <c r="A7" s="41" t="s">
        <v>8</v>
      </c>
      <c r="B7" s="41" t="s">
        <v>9</v>
      </c>
      <c r="C7" s="6" t="s">
        <v>21</v>
      </c>
      <c r="D7" s="6" t="s">
        <v>22</v>
      </c>
      <c r="E7" s="61" t="s">
        <v>23</v>
      </c>
      <c r="F7" s="62"/>
      <c r="G7" s="62"/>
      <c r="H7" s="70"/>
      <c r="I7" s="70">
        <v>147</v>
      </c>
      <c r="J7" s="70">
        <v>154</v>
      </c>
      <c r="K7" s="70">
        <v>154</v>
      </c>
      <c r="L7" s="70"/>
      <c r="M7" s="70"/>
      <c r="N7" s="69"/>
      <c r="O7" s="43" t="s">
        <v>13</v>
      </c>
      <c r="P7" s="42"/>
    </row>
    <row r="8" spans="1:17" s="40" customFormat="1" ht="56.25">
      <c r="A8" s="41" t="s">
        <v>8</v>
      </c>
      <c r="B8" s="41" t="s">
        <v>9</v>
      </c>
      <c r="C8" s="6" t="s">
        <v>24</v>
      </c>
      <c r="D8" s="6" t="s">
        <v>25</v>
      </c>
      <c r="E8" s="61" t="s">
        <v>26</v>
      </c>
      <c r="F8" s="62"/>
      <c r="G8" s="62"/>
      <c r="H8" s="70">
        <v>4</v>
      </c>
      <c r="I8" s="70">
        <v>4</v>
      </c>
      <c r="J8" s="70">
        <v>4</v>
      </c>
      <c r="K8" s="70">
        <v>4</v>
      </c>
      <c r="L8" s="70">
        <v>4</v>
      </c>
      <c r="M8" s="70">
        <v>4</v>
      </c>
      <c r="N8" s="69"/>
      <c r="O8" s="43" t="s">
        <v>27</v>
      </c>
      <c r="P8" s="42"/>
    </row>
    <row r="9" spans="1:17" s="40" customFormat="1" ht="56.25">
      <c r="A9" s="41" t="s">
        <v>8</v>
      </c>
      <c r="B9" s="8" t="s">
        <v>28</v>
      </c>
      <c r="C9" s="8" t="s">
        <v>29</v>
      </c>
      <c r="D9" s="6" t="s">
        <v>30</v>
      </c>
      <c r="E9" s="61" t="s">
        <v>31</v>
      </c>
      <c r="F9" s="62"/>
      <c r="G9" s="62"/>
      <c r="H9" s="71">
        <v>2</v>
      </c>
      <c r="I9" s="71">
        <v>2</v>
      </c>
      <c r="J9" s="71">
        <v>2</v>
      </c>
      <c r="K9" s="71">
        <v>2</v>
      </c>
      <c r="L9" s="71">
        <v>2</v>
      </c>
      <c r="M9" s="71">
        <v>2</v>
      </c>
      <c r="N9" s="69"/>
      <c r="O9" s="43" t="s">
        <v>32</v>
      </c>
      <c r="P9" s="42"/>
    </row>
    <row r="10" spans="1:17" s="40" customFormat="1" ht="56.25">
      <c r="A10" s="41" t="s">
        <v>8</v>
      </c>
      <c r="B10" s="8" t="s">
        <v>28</v>
      </c>
      <c r="C10" s="8" t="s">
        <v>29</v>
      </c>
      <c r="D10" s="6" t="s">
        <v>33</v>
      </c>
      <c r="E10" s="72" t="s">
        <v>34</v>
      </c>
      <c r="F10" s="62"/>
      <c r="G10" s="62"/>
      <c r="H10" s="71">
        <v>315</v>
      </c>
      <c r="I10" s="71">
        <v>315</v>
      </c>
      <c r="J10" s="71">
        <v>315</v>
      </c>
      <c r="K10" s="71">
        <v>315</v>
      </c>
      <c r="L10" s="71">
        <v>315</v>
      </c>
      <c r="M10" s="71">
        <v>315</v>
      </c>
      <c r="N10" s="69"/>
      <c r="O10" s="43" t="s">
        <v>32</v>
      </c>
      <c r="P10" s="42"/>
    </row>
    <row r="11" spans="1:17" s="40" customFormat="1" ht="56.25">
      <c r="A11" s="41" t="s">
        <v>8</v>
      </c>
      <c r="B11" s="8" t="s">
        <v>28</v>
      </c>
      <c r="C11" s="8" t="s">
        <v>29</v>
      </c>
      <c r="D11" s="6" t="s">
        <v>35</v>
      </c>
      <c r="E11" s="72" t="s">
        <v>34</v>
      </c>
      <c r="F11" s="62"/>
      <c r="G11" s="62"/>
      <c r="H11" s="70">
        <v>598</v>
      </c>
      <c r="I11" s="70">
        <v>598</v>
      </c>
      <c r="J11" s="70">
        <v>598</v>
      </c>
      <c r="K11" s="70">
        <v>598</v>
      </c>
      <c r="L11" s="70">
        <v>598</v>
      </c>
      <c r="M11" s="70">
        <v>598</v>
      </c>
      <c r="N11" s="69"/>
      <c r="O11" s="43" t="s">
        <v>32</v>
      </c>
      <c r="P11" s="42"/>
    </row>
    <row r="12" spans="1:17" s="40" customFormat="1" ht="56.25">
      <c r="A12" s="41" t="s">
        <v>8</v>
      </c>
      <c r="B12" s="8" t="s">
        <v>36</v>
      </c>
      <c r="C12" s="6" t="s">
        <v>37</v>
      </c>
      <c r="D12" s="6" t="s">
        <v>38</v>
      </c>
      <c r="E12" s="61" t="s">
        <v>23</v>
      </c>
      <c r="F12" s="62"/>
      <c r="G12" s="62"/>
      <c r="H12" s="70">
        <v>4</v>
      </c>
      <c r="I12" s="70">
        <v>4</v>
      </c>
      <c r="J12" s="70">
        <v>4</v>
      </c>
      <c r="K12" s="70">
        <v>6</v>
      </c>
      <c r="L12" s="70">
        <v>6</v>
      </c>
      <c r="M12" s="70"/>
      <c r="N12" s="69"/>
      <c r="O12" s="43" t="s">
        <v>13</v>
      </c>
      <c r="P12" s="42"/>
    </row>
    <row r="13" spans="1:17" s="40" customFormat="1" ht="56.25">
      <c r="A13" s="41" t="s">
        <v>8</v>
      </c>
      <c r="B13" s="8" t="s">
        <v>36</v>
      </c>
      <c r="C13" s="6" t="s">
        <v>39</v>
      </c>
      <c r="D13" s="6" t="s">
        <v>40</v>
      </c>
      <c r="E13" s="61" t="s">
        <v>41</v>
      </c>
      <c r="F13" s="62"/>
      <c r="G13" s="62"/>
      <c r="H13" s="70">
        <v>6</v>
      </c>
      <c r="I13" s="70">
        <v>8</v>
      </c>
      <c r="J13" s="70">
        <v>10</v>
      </c>
      <c r="K13" s="70">
        <v>12</v>
      </c>
      <c r="L13" s="70">
        <v>12</v>
      </c>
      <c r="M13" s="70"/>
      <c r="N13" s="69"/>
      <c r="O13" s="43" t="s">
        <v>13</v>
      </c>
      <c r="P13" s="42"/>
    </row>
    <row r="14" spans="1:17" s="40" customFormat="1" ht="56.25">
      <c r="A14" s="41" t="s">
        <v>8</v>
      </c>
      <c r="B14" s="8" t="s">
        <v>36</v>
      </c>
      <c r="C14" s="7" t="s">
        <v>42</v>
      </c>
      <c r="D14" s="6" t="s">
        <v>43</v>
      </c>
      <c r="E14" s="61" t="s">
        <v>44</v>
      </c>
      <c r="F14" s="62"/>
      <c r="G14" s="62"/>
      <c r="H14" s="71">
        <v>4</v>
      </c>
      <c r="I14" s="71">
        <v>10</v>
      </c>
      <c r="J14" s="71">
        <v>10</v>
      </c>
      <c r="K14" s="71"/>
      <c r="L14" s="71"/>
      <c r="M14" s="71"/>
      <c r="N14" s="69"/>
      <c r="O14" s="43" t="s">
        <v>13</v>
      </c>
      <c r="P14" s="42"/>
    </row>
    <row r="15" spans="1:17" s="40" customFormat="1" ht="56.25">
      <c r="A15" s="41" t="s">
        <v>8</v>
      </c>
      <c r="B15" s="8" t="s">
        <v>36</v>
      </c>
      <c r="C15" s="7" t="s">
        <v>42</v>
      </c>
      <c r="D15" s="6" t="s">
        <v>45</v>
      </c>
      <c r="E15" s="61" t="s">
        <v>12</v>
      </c>
      <c r="F15" s="62"/>
      <c r="G15" s="62"/>
      <c r="H15" s="71">
        <v>20</v>
      </c>
      <c r="I15" s="71">
        <v>80</v>
      </c>
      <c r="J15" s="71">
        <v>80</v>
      </c>
      <c r="K15" s="71"/>
      <c r="L15" s="71"/>
      <c r="M15" s="71"/>
      <c r="N15" s="69"/>
      <c r="O15" s="43" t="s">
        <v>13</v>
      </c>
      <c r="P15" s="42"/>
    </row>
    <row r="16" spans="1:17" s="40" customFormat="1" ht="56.25">
      <c r="A16" s="41" t="s">
        <v>8</v>
      </c>
      <c r="B16" s="8" t="s">
        <v>36</v>
      </c>
      <c r="C16" s="6" t="s">
        <v>46</v>
      </c>
      <c r="D16" s="6" t="s">
        <v>47</v>
      </c>
      <c r="E16" s="61" t="s">
        <v>23</v>
      </c>
      <c r="F16" s="62"/>
      <c r="G16" s="62"/>
      <c r="H16" s="70">
        <v>12</v>
      </c>
      <c r="I16" s="70">
        <v>15</v>
      </c>
      <c r="J16" s="70">
        <v>15</v>
      </c>
      <c r="K16" s="70">
        <v>15</v>
      </c>
      <c r="L16" s="69"/>
      <c r="M16" s="69"/>
      <c r="N16" s="69"/>
      <c r="O16" s="43" t="s">
        <v>13</v>
      </c>
      <c r="P16" s="42"/>
    </row>
    <row r="17" spans="1:16" s="40" customFormat="1" ht="56.25">
      <c r="A17" s="41" t="s">
        <v>8</v>
      </c>
      <c r="B17" s="8" t="s">
        <v>48</v>
      </c>
      <c r="C17" s="8" t="s">
        <v>49</v>
      </c>
      <c r="D17" s="6" t="s">
        <v>50</v>
      </c>
      <c r="E17" s="61" t="s">
        <v>51</v>
      </c>
      <c r="F17" s="62"/>
      <c r="G17" s="62"/>
      <c r="H17" s="70"/>
      <c r="I17" s="70" t="s">
        <v>540</v>
      </c>
      <c r="J17" s="70" t="s">
        <v>540</v>
      </c>
      <c r="K17" s="70" t="s">
        <v>540</v>
      </c>
      <c r="L17" s="69"/>
      <c r="M17" s="69"/>
      <c r="N17" s="69"/>
      <c r="O17" s="43" t="s">
        <v>13</v>
      </c>
      <c r="P17" s="42"/>
    </row>
    <row r="18" spans="1:16" s="40" customFormat="1" ht="56.25">
      <c r="A18" s="41" t="s">
        <v>8</v>
      </c>
      <c r="B18" s="8" t="s">
        <v>48</v>
      </c>
      <c r="C18" s="8" t="s">
        <v>49</v>
      </c>
      <c r="D18" s="6" t="s">
        <v>52</v>
      </c>
      <c r="E18" s="61" t="s">
        <v>51</v>
      </c>
      <c r="F18" s="62"/>
      <c r="G18" s="62"/>
      <c r="H18" s="70"/>
      <c r="I18" s="70"/>
      <c r="J18" s="70"/>
      <c r="K18" s="70"/>
      <c r="L18" s="69"/>
      <c r="M18" s="69"/>
      <c r="N18" s="69"/>
      <c r="O18" s="43" t="s">
        <v>13</v>
      </c>
      <c r="P18" s="42"/>
    </row>
    <row r="19" spans="1:16" s="40" customFormat="1" ht="56.25">
      <c r="A19" s="41" t="s">
        <v>8</v>
      </c>
      <c r="B19" s="8" t="s">
        <v>48</v>
      </c>
      <c r="C19" s="6" t="s">
        <v>53</v>
      </c>
      <c r="D19" s="6" t="s">
        <v>54</v>
      </c>
      <c r="E19" s="61" t="s">
        <v>17</v>
      </c>
      <c r="F19" s="62"/>
      <c r="G19" s="62"/>
      <c r="H19" s="70"/>
      <c r="I19" s="70" t="s">
        <v>540</v>
      </c>
      <c r="J19" s="70" t="s">
        <v>540</v>
      </c>
      <c r="K19" s="70" t="s">
        <v>540</v>
      </c>
      <c r="L19" s="69"/>
      <c r="M19" s="69"/>
      <c r="N19" s="69"/>
      <c r="O19" s="43" t="s">
        <v>55</v>
      </c>
      <c r="P19" s="42"/>
    </row>
    <row r="20" spans="1:16" s="40" customFormat="1" ht="56.25">
      <c r="A20" s="41" t="s">
        <v>8</v>
      </c>
      <c r="B20" s="7" t="s">
        <v>56</v>
      </c>
      <c r="C20" s="6" t="s">
        <v>57</v>
      </c>
      <c r="D20" s="6" t="s">
        <v>58</v>
      </c>
      <c r="E20" s="61" t="s">
        <v>59</v>
      </c>
      <c r="F20" s="62"/>
      <c r="G20" s="62"/>
      <c r="H20" s="70"/>
      <c r="I20" s="70" t="s">
        <v>540</v>
      </c>
      <c r="J20" s="70" t="s">
        <v>540</v>
      </c>
      <c r="K20" s="70" t="s">
        <v>540</v>
      </c>
      <c r="L20" s="70"/>
      <c r="M20" s="70"/>
      <c r="N20" s="69"/>
      <c r="O20" s="43" t="s">
        <v>60</v>
      </c>
      <c r="P20" s="42"/>
    </row>
    <row r="21" spans="1:16" s="40" customFormat="1" ht="56.25">
      <c r="A21" s="41" t="s">
        <v>8</v>
      </c>
      <c r="B21" s="7" t="s">
        <v>56</v>
      </c>
      <c r="C21" s="6" t="s">
        <v>61</v>
      </c>
      <c r="D21" s="6" t="s">
        <v>62</v>
      </c>
      <c r="E21" s="61" t="s">
        <v>63</v>
      </c>
      <c r="F21" s="62"/>
      <c r="G21" s="62"/>
      <c r="H21" s="70" t="s">
        <v>540</v>
      </c>
      <c r="I21" s="70" t="s">
        <v>540</v>
      </c>
      <c r="J21" s="70" t="s">
        <v>540</v>
      </c>
      <c r="K21" s="70" t="s">
        <v>540</v>
      </c>
      <c r="L21" s="70" t="s">
        <v>540</v>
      </c>
      <c r="M21" s="70" t="s">
        <v>540</v>
      </c>
      <c r="N21" s="70"/>
      <c r="O21" s="43" t="s">
        <v>65</v>
      </c>
      <c r="P21" s="42" t="s">
        <v>64</v>
      </c>
    </row>
    <row r="22" spans="1:16" s="40" customFormat="1" ht="56.25">
      <c r="A22" s="41" t="s">
        <v>8</v>
      </c>
      <c r="B22" s="7" t="s">
        <v>56</v>
      </c>
      <c r="C22" s="6" t="s">
        <v>66</v>
      </c>
      <c r="D22" s="6" t="s">
        <v>67</v>
      </c>
      <c r="E22" s="61" t="s">
        <v>68</v>
      </c>
      <c r="F22" s="62"/>
      <c r="G22" s="62"/>
      <c r="H22" s="70">
        <v>1</v>
      </c>
      <c r="I22" s="70" t="s">
        <v>540</v>
      </c>
      <c r="J22" s="70">
        <v>1</v>
      </c>
      <c r="K22" s="70" t="s">
        <v>540</v>
      </c>
      <c r="L22" s="70" t="s">
        <v>540</v>
      </c>
      <c r="M22" s="70" t="s">
        <v>540</v>
      </c>
      <c r="N22" s="69"/>
      <c r="O22" s="43" t="s">
        <v>65</v>
      </c>
      <c r="P22" s="42"/>
    </row>
    <row r="23" spans="1:16" s="40" customFormat="1" ht="56.25">
      <c r="A23" s="41" t="s">
        <v>8</v>
      </c>
      <c r="B23" s="8" t="s">
        <v>69</v>
      </c>
      <c r="C23" s="6" t="s">
        <v>70</v>
      </c>
      <c r="D23" s="6" t="s">
        <v>71</v>
      </c>
      <c r="E23" s="73" t="s">
        <v>12</v>
      </c>
      <c r="F23" s="70"/>
      <c r="G23" s="70"/>
      <c r="H23" s="74"/>
      <c r="I23" s="70"/>
      <c r="J23" s="70"/>
      <c r="K23" s="70"/>
      <c r="L23" s="70"/>
      <c r="M23" s="70"/>
      <c r="N23" s="70"/>
      <c r="O23" s="43" t="s">
        <v>13</v>
      </c>
      <c r="P23" s="75" t="s">
        <v>64</v>
      </c>
    </row>
    <row r="24" spans="1:16" s="40" customFormat="1" ht="56.25">
      <c r="A24" s="41" t="s">
        <v>8</v>
      </c>
      <c r="B24" s="8" t="s">
        <v>69</v>
      </c>
      <c r="C24" s="6" t="s">
        <v>72</v>
      </c>
      <c r="D24" s="6" t="s">
        <v>73</v>
      </c>
      <c r="E24" s="76" t="s">
        <v>12</v>
      </c>
      <c r="F24" s="67"/>
      <c r="G24" s="67"/>
      <c r="H24" s="67">
        <v>27</v>
      </c>
      <c r="I24" s="67">
        <v>117</v>
      </c>
      <c r="J24" s="67">
        <v>91</v>
      </c>
      <c r="K24" s="67">
        <v>75</v>
      </c>
      <c r="L24" s="67"/>
      <c r="M24" s="67"/>
      <c r="N24" s="69"/>
      <c r="O24" s="43" t="s">
        <v>13</v>
      </c>
      <c r="P24" s="42"/>
    </row>
    <row r="25" spans="1:16" s="40" customFormat="1" ht="56.25">
      <c r="A25" s="41" t="s">
        <v>8</v>
      </c>
      <c r="B25" s="8" t="s">
        <v>69</v>
      </c>
      <c r="C25" s="6" t="s">
        <v>74</v>
      </c>
      <c r="D25" s="6" t="s">
        <v>75</v>
      </c>
      <c r="E25" s="61" t="s">
        <v>12</v>
      </c>
      <c r="F25" s="62"/>
      <c r="G25" s="62"/>
      <c r="H25" s="70"/>
      <c r="I25" s="70"/>
      <c r="J25" s="70"/>
      <c r="K25" s="70"/>
      <c r="L25" s="70"/>
      <c r="M25" s="70"/>
      <c r="N25" s="69"/>
      <c r="O25" s="6" t="s">
        <v>76</v>
      </c>
      <c r="P25" s="42"/>
    </row>
    <row r="26" spans="1:16" s="40" customFormat="1" ht="56.25">
      <c r="A26" s="41" t="s">
        <v>8</v>
      </c>
      <c r="B26" s="6" t="s">
        <v>77</v>
      </c>
      <c r="C26" s="6" t="s">
        <v>78</v>
      </c>
      <c r="D26" s="6" t="s">
        <v>79</v>
      </c>
      <c r="E26" s="73" t="s">
        <v>23</v>
      </c>
      <c r="F26" s="70"/>
      <c r="G26" s="70"/>
      <c r="H26" s="70">
        <v>4</v>
      </c>
      <c r="I26" s="70">
        <v>20</v>
      </c>
      <c r="J26" s="70">
        <v>15</v>
      </c>
      <c r="K26" s="70">
        <v>9</v>
      </c>
      <c r="L26" s="70"/>
      <c r="M26" s="70"/>
      <c r="N26" s="69"/>
      <c r="O26" s="44" t="s">
        <v>13</v>
      </c>
      <c r="P26" s="42"/>
    </row>
    <row r="27" spans="1:16" s="40" customFormat="1" ht="56.25">
      <c r="A27" s="41" t="s">
        <v>8</v>
      </c>
      <c r="B27" s="8" t="s">
        <v>80</v>
      </c>
      <c r="C27" s="6" t="s">
        <v>81</v>
      </c>
      <c r="D27" s="6" t="s">
        <v>82</v>
      </c>
      <c r="E27" s="61" t="s">
        <v>23</v>
      </c>
      <c r="F27" s="62"/>
      <c r="G27" s="62"/>
      <c r="H27" s="70">
        <v>28</v>
      </c>
      <c r="I27" s="70">
        <v>28</v>
      </c>
      <c r="J27" s="70">
        <v>28</v>
      </c>
      <c r="K27" s="70">
        <v>28</v>
      </c>
      <c r="L27" s="70"/>
      <c r="M27" s="70"/>
      <c r="N27" s="69"/>
      <c r="O27" s="43" t="s">
        <v>13</v>
      </c>
      <c r="P27" s="42"/>
    </row>
    <row r="28" spans="1:16" s="40" customFormat="1" ht="56.25">
      <c r="A28" s="41" t="s">
        <v>8</v>
      </c>
      <c r="B28" s="8" t="s">
        <v>80</v>
      </c>
      <c r="C28" s="7" t="s">
        <v>83</v>
      </c>
      <c r="D28" s="6" t="s">
        <v>84</v>
      </c>
      <c r="E28" s="77"/>
      <c r="F28" s="62"/>
      <c r="G28" s="62"/>
      <c r="H28" s="70"/>
      <c r="I28" s="70"/>
      <c r="J28" s="70"/>
      <c r="K28" s="70"/>
      <c r="L28" s="70">
        <v>50</v>
      </c>
      <c r="M28" s="70"/>
      <c r="N28" s="69"/>
      <c r="O28" s="43" t="s">
        <v>85</v>
      </c>
      <c r="P28" s="42"/>
    </row>
    <row r="29" spans="1:16" s="40" customFormat="1" ht="56.25">
      <c r="A29" s="41" t="s">
        <v>8</v>
      </c>
      <c r="B29" s="8" t="s">
        <v>80</v>
      </c>
      <c r="C29" s="7" t="s">
        <v>83</v>
      </c>
      <c r="D29" s="6" t="s">
        <v>86</v>
      </c>
      <c r="E29" s="61" t="s">
        <v>23</v>
      </c>
      <c r="F29" s="62"/>
      <c r="G29" s="62"/>
      <c r="H29" s="70">
        <v>7</v>
      </c>
      <c r="I29" s="70">
        <v>8</v>
      </c>
      <c r="J29" s="70">
        <v>5</v>
      </c>
      <c r="K29" s="70">
        <v>5</v>
      </c>
      <c r="L29" s="70">
        <v>5</v>
      </c>
      <c r="M29" s="70"/>
      <c r="N29" s="69"/>
      <c r="O29" s="43" t="s">
        <v>13</v>
      </c>
      <c r="P29" s="42"/>
    </row>
    <row r="30" spans="1:16" s="40" customFormat="1" ht="56.25">
      <c r="A30" s="41" t="s">
        <v>8</v>
      </c>
      <c r="B30" s="7" t="s">
        <v>87</v>
      </c>
      <c r="C30" s="6" t="s">
        <v>88</v>
      </c>
      <c r="D30" s="6" t="s">
        <v>89</v>
      </c>
      <c r="E30" s="61" t="s">
        <v>23</v>
      </c>
      <c r="F30" s="70" t="s">
        <v>538</v>
      </c>
      <c r="G30" s="70" t="s">
        <v>538</v>
      </c>
      <c r="H30" s="70" t="s">
        <v>538</v>
      </c>
      <c r="I30" s="70" t="s">
        <v>538</v>
      </c>
      <c r="J30" s="70" t="s">
        <v>538</v>
      </c>
      <c r="K30" s="70" t="s">
        <v>538</v>
      </c>
      <c r="L30" s="70" t="s">
        <v>538</v>
      </c>
      <c r="M30" s="70" t="s">
        <v>538</v>
      </c>
      <c r="N30" s="69"/>
      <c r="O30" s="43" t="s">
        <v>13</v>
      </c>
      <c r="P30" s="75" t="s">
        <v>64</v>
      </c>
    </row>
    <row r="31" spans="1:16" s="40" customFormat="1" ht="56.25">
      <c r="A31" s="41" t="s">
        <v>8</v>
      </c>
      <c r="B31" s="7" t="s">
        <v>87</v>
      </c>
      <c r="C31" s="6" t="s">
        <v>90</v>
      </c>
      <c r="D31" s="6" t="s">
        <v>91</v>
      </c>
      <c r="E31" s="61" t="s">
        <v>23</v>
      </c>
      <c r="F31" s="70" t="s">
        <v>538</v>
      </c>
      <c r="G31" s="70" t="s">
        <v>538</v>
      </c>
      <c r="H31" s="70" t="s">
        <v>538</v>
      </c>
      <c r="I31" s="70" t="s">
        <v>538</v>
      </c>
      <c r="J31" s="70" t="s">
        <v>538</v>
      </c>
      <c r="K31" s="70" t="s">
        <v>538</v>
      </c>
      <c r="L31" s="70" t="s">
        <v>538</v>
      </c>
      <c r="M31" s="70" t="s">
        <v>538</v>
      </c>
      <c r="N31" s="69"/>
      <c r="O31" s="43" t="s">
        <v>13</v>
      </c>
      <c r="P31" s="75" t="s">
        <v>64</v>
      </c>
    </row>
    <row r="32" spans="1:16" s="40" customFormat="1" ht="56.25">
      <c r="A32" s="41" t="s">
        <v>8</v>
      </c>
      <c r="B32" s="6" t="s">
        <v>92</v>
      </c>
      <c r="C32" s="6" t="s">
        <v>93</v>
      </c>
      <c r="D32" s="6" t="s">
        <v>94</v>
      </c>
      <c r="E32" s="61" t="s">
        <v>23</v>
      </c>
      <c r="F32" s="62"/>
      <c r="G32" s="62"/>
      <c r="H32" s="70">
        <v>3</v>
      </c>
      <c r="I32" s="70">
        <v>11</v>
      </c>
      <c r="J32" s="70">
        <v>11</v>
      </c>
      <c r="K32" s="70">
        <v>12</v>
      </c>
      <c r="L32" s="70"/>
      <c r="M32" s="70"/>
      <c r="N32" s="69"/>
      <c r="O32" s="43" t="s">
        <v>13</v>
      </c>
      <c r="P32" s="42"/>
    </row>
    <row r="33" spans="1:16" s="40" customFormat="1" ht="56.25">
      <c r="A33" s="41" t="s">
        <v>8</v>
      </c>
      <c r="B33" s="7" t="s">
        <v>95</v>
      </c>
      <c r="C33" s="6" t="s">
        <v>96</v>
      </c>
      <c r="D33" s="6" t="s">
        <v>97</v>
      </c>
      <c r="E33" s="61" t="s">
        <v>98</v>
      </c>
      <c r="F33" s="62"/>
      <c r="G33" s="62"/>
      <c r="H33" s="70">
        <v>6</v>
      </c>
      <c r="I33" s="70">
        <v>12</v>
      </c>
      <c r="J33" s="70">
        <v>4</v>
      </c>
      <c r="K33" s="70"/>
      <c r="L33" s="70"/>
      <c r="M33" s="70"/>
      <c r="N33" s="69"/>
      <c r="O33" s="43" t="s">
        <v>13</v>
      </c>
      <c r="P33" s="42"/>
    </row>
    <row r="34" spans="1:16" s="40" customFormat="1" ht="56.25">
      <c r="A34" s="41" t="s">
        <v>8</v>
      </c>
      <c r="B34" s="7" t="s">
        <v>95</v>
      </c>
      <c r="C34" s="6" t="s">
        <v>99</v>
      </c>
      <c r="D34" s="6" t="s">
        <v>100</v>
      </c>
      <c r="E34" s="61" t="s">
        <v>68</v>
      </c>
      <c r="F34" s="62"/>
      <c r="G34" s="62"/>
      <c r="H34" s="70">
        <v>5</v>
      </c>
      <c r="I34" s="70">
        <v>10</v>
      </c>
      <c r="J34" s="70">
        <v>2</v>
      </c>
      <c r="K34" s="70">
        <v>3</v>
      </c>
      <c r="L34" s="70">
        <v>3</v>
      </c>
      <c r="M34" s="70"/>
      <c r="N34" s="69"/>
      <c r="O34" s="43" t="s">
        <v>13</v>
      </c>
      <c r="P34" s="42"/>
    </row>
    <row r="35" spans="1:16" s="40" customFormat="1" ht="56.25">
      <c r="A35" s="41" t="s">
        <v>8</v>
      </c>
      <c r="B35" s="7" t="s">
        <v>101</v>
      </c>
      <c r="C35" s="6" t="s">
        <v>102</v>
      </c>
      <c r="D35" s="6" t="s">
        <v>103</v>
      </c>
      <c r="E35" s="61" t="s">
        <v>23</v>
      </c>
      <c r="F35" s="62"/>
      <c r="G35" s="62"/>
      <c r="H35" s="70">
        <v>16</v>
      </c>
      <c r="I35" s="70">
        <v>16</v>
      </c>
      <c r="J35" s="70">
        <v>16</v>
      </c>
      <c r="K35" s="70">
        <v>16</v>
      </c>
      <c r="L35" s="70">
        <v>16</v>
      </c>
      <c r="M35" s="70"/>
      <c r="N35" s="69"/>
      <c r="O35" s="43" t="s">
        <v>13</v>
      </c>
      <c r="P35" s="42"/>
    </row>
    <row r="36" spans="1:16" s="40" customFormat="1" ht="75">
      <c r="A36" s="41" t="s">
        <v>8</v>
      </c>
      <c r="B36" s="7" t="s">
        <v>101</v>
      </c>
      <c r="C36" s="6" t="s">
        <v>104</v>
      </c>
      <c r="D36" s="6" t="s">
        <v>105</v>
      </c>
      <c r="E36" s="61" t="s">
        <v>23</v>
      </c>
      <c r="F36" s="62"/>
      <c r="G36" s="62"/>
      <c r="H36" s="70">
        <v>24</v>
      </c>
      <c r="I36" s="70">
        <v>24</v>
      </c>
      <c r="J36" s="70">
        <v>24</v>
      </c>
      <c r="K36" s="70">
        <v>24</v>
      </c>
      <c r="L36" s="70">
        <v>24</v>
      </c>
      <c r="M36" s="70"/>
      <c r="N36" s="69"/>
      <c r="O36" s="43" t="s">
        <v>13</v>
      </c>
      <c r="P36" s="42"/>
    </row>
    <row r="37" spans="1:16" s="40" customFormat="1" ht="56.25">
      <c r="A37" s="41" t="s">
        <v>8</v>
      </c>
      <c r="B37" s="7" t="s">
        <v>106</v>
      </c>
      <c r="C37" s="6" t="s">
        <v>107</v>
      </c>
      <c r="D37" s="6" t="s">
        <v>108</v>
      </c>
      <c r="E37" s="61" t="s">
        <v>23</v>
      </c>
      <c r="F37" s="62"/>
      <c r="G37" s="62"/>
      <c r="H37" s="62">
        <v>104</v>
      </c>
      <c r="I37" s="62">
        <v>119</v>
      </c>
      <c r="J37" s="62">
        <v>126</v>
      </c>
      <c r="K37" s="62">
        <v>126</v>
      </c>
      <c r="L37" s="62"/>
      <c r="M37" s="62"/>
      <c r="N37" s="69"/>
      <c r="O37" s="43" t="s">
        <v>109</v>
      </c>
      <c r="P37" s="42"/>
    </row>
    <row r="38" spans="1:16" s="40" customFormat="1" ht="56.25">
      <c r="A38" s="41" t="s">
        <v>8</v>
      </c>
      <c r="B38" s="7" t="s">
        <v>106</v>
      </c>
      <c r="C38" s="6" t="s">
        <v>110</v>
      </c>
      <c r="D38" s="6" t="s">
        <v>111</v>
      </c>
      <c r="E38" s="61" t="s">
        <v>23</v>
      </c>
      <c r="F38" s="62"/>
      <c r="G38" s="62"/>
      <c r="H38" s="62">
        <v>2</v>
      </c>
      <c r="I38" s="62">
        <v>2</v>
      </c>
      <c r="J38" s="62">
        <v>2</v>
      </c>
      <c r="K38" s="62">
        <v>7</v>
      </c>
      <c r="L38" s="62">
        <v>11</v>
      </c>
      <c r="M38" s="62">
        <v>13</v>
      </c>
      <c r="N38" s="69"/>
      <c r="O38" s="43" t="s">
        <v>112</v>
      </c>
      <c r="P38" s="42"/>
    </row>
    <row r="39" spans="1:16" s="40" customFormat="1" ht="56.25">
      <c r="A39" s="41" t="s">
        <v>8</v>
      </c>
      <c r="B39" s="7" t="s">
        <v>106</v>
      </c>
      <c r="C39" s="6" t="s">
        <v>113</v>
      </c>
      <c r="D39" s="6" t="s">
        <v>114</v>
      </c>
      <c r="E39" s="61" t="s">
        <v>23</v>
      </c>
      <c r="F39" s="62"/>
      <c r="G39" s="62"/>
      <c r="H39" s="62">
        <v>612</v>
      </c>
      <c r="I39" s="62">
        <v>680</v>
      </c>
      <c r="J39" s="67">
        <v>736</v>
      </c>
      <c r="K39" s="67">
        <v>606</v>
      </c>
      <c r="L39" s="67">
        <v>310</v>
      </c>
      <c r="M39" s="67">
        <v>345</v>
      </c>
      <c r="N39" s="69"/>
      <c r="O39" s="43" t="s">
        <v>112</v>
      </c>
      <c r="P39" s="42"/>
    </row>
    <row r="40" spans="1:16" s="40" customFormat="1" ht="56.25">
      <c r="A40" s="41" t="s">
        <v>8</v>
      </c>
      <c r="B40" s="6" t="s">
        <v>115</v>
      </c>
      <c r="C40" s="6" t="s">
        <v>116</v>
      </c>
      <c r="D40" s="6" t="s">
        <v>117</v>
      </c>
      <c r="E40" s="61" t="s">
        <v>51</v>
      </c>
      <c r="F40" s="62"/>
      <c r="G40" s="62"/>
      <c r="H40" s="62">
        <v>19</v>
      </c>
      <c r="I40" s="62">
        <v>19</v>
      </c>
      <c r="J40" s="62">
        <v>24</v>
      </c>
      <c r="K40" s="62">
        <v>24</v>
      </c>
      <c r="L40" s="69">
        <v>24</v>
      </c>
      <c r="M40" s="69">
        <v>26</v>
      </c>
      <c r="N40" s="69"/>
      <c r="O40" s="43" t="s">
        <v>539</v>
      </c>
      <c r="P40" s="42"/>
    </row>
    <row r="41" spans="1:16" s="40" customFormat="1" ht="56.25">
      <c r="A41" s="41" t="s">
        <v>8</v>
      </c>
      <c r="B41" s="6" t="s">
        <v>118</v>
      </c>
      <c r="C41" s="6" t="s">
        <v>119</v>
      </c>
      <c r="D41" s="6" t="s">
        <v>120</v>
      </c>
      <c r="E41" s="61" t="s">
        <v>121</v>
      </c>
      <c r="F41" s="62"/>
      <c r="G41" s="62"/>
      <c r="H41" s="62">
        <v>11</v>
      </c>
      <c r="I41" s="62">
        <v>11</v>
      </c>
      <c r="J41" s="62">
        <v>42</v>
      </c>
      <c r="K41" s="62">
        <v>42</v>
      </c>
      <c r="L41" s="69"/>
      <c r="M41" s="69"/>
      <c r="N41" s="69"/>
      <c r="O41" s="43" t="s">
        <v>122</v>
      </c>
      <c r="P41" s="42"/>
    </row>
    <row r="42" spans="1:16" s="40" customFormat="1" ht="56.25">
      <c r="A42" s="41" t="s">
        <v>8</v>
      </c>
      <c r="B42" s="6" t="s">
        <v>123</v>
      </c>
      <c r="C42" s="6" t="s">
        <v>124</v>
      </c>
      <c r="D42" s="6" t="s">
        <v>125</v>
      </c>
      <c r="E42" s="61" t="s">
        <v>12</v>
      </c>
      <c r="F42" s="62"/>
      <c r="G42" s="62"/>
      <c r="H42" s="78">
        <v>913138</v>
      </c>
      <c r="I42" s="70">
        <v>982620</v>
      </c>
      <c r="J42" s="70">
        <v>1019734</v>
      </c>
      <c r="K42" s="70">
        <v>1072172</v>
      </c>
      <c r="L42" s="79">
        <v>1104337</v>
      </c>
      <c r="M42" s="79">
        <v>1201150</v>
      </c>
      <c r="N42" s="69"/>
      <c r="O42" s="43" t="s">
        <v>126</v>
      </c>
      <c r="P42" s="42"/>
    </row>
    <row r="43" spans="1:16" s="40" customFormat="1" ht="75">
      <c r="A43" s="41" t="s">
        <v>8</v>
      </c>
      <c r="B43" s="7" t="s">
        <v>127</v>
      </c>
      <c r="C43" s="6" t="s">
        <v>128</v>
      </c>
      <c r="D43" s="6" t="s">
        <v>129</v>
      </c>
      <c r="E43" s="61" t="s">
        <v>130</v>
      </c>
      <c r="F43" s="62"/>
      <c r="G43" s="62"/>
      <c r="H43" s="62"/>
      <c r="I43" s="62">
        <v>20</v>
      </c>
      <c r="J43" s="62">
        <v>8</v>
      </c>
      <c r="K43" s="62">
        <v>15</v>
      </c>
      <c r="L43" s="62">
        <v>12</v>
      </c>
      <c r="M43" s="62">
        <v>10</v>
      </c>
      <c r="N43" s="69"/>
      <c r="O43" s="43" t="s">
        <v>126</v>
      </c>
      <c r="P43" s="42"/>
    </row>
    <row r="44" spans="1:16" s="40" customFormat="1" ht="56.25">
      <c r="A44" s="41" t="s">
        <v>8</v>
      </c>
      <c r="B44" s="7" t="s">
        <v>127</v>
      </c>
      <c r="C44" s="7" t="s">
        <v>131</v>
      </c>
      <c r="D44" s="6" t="s">
        <v>132</v>
      </c>
      <c r="E44" s="61" t="s">
        <v>133</v>
      </c>
      <c r="F44" s="62"/>
      <c r="G44" s="62"/>
      <c r="H44" s="62">
        <v>3</v>
      </c>
      <c r="I44" s="62">
        <v>3</v>
      </c>
      <c r="J44" s="62">
        <v>3</v>
      </c>
      <c r="K44" s="62">
        <v>3</v>
      </c>
      <c r="L44" s="69"/>
      <c r="M44" s="69"/>
      <c r="N44" s="69"/>
      <c r="O44" s="43" t="s">
        <v>13</v>
      </c>
      <c r="P44" s="42"/>
    </row>
    <row r="45" spans="1:16" s="40" customFormat="1" ht="56.25">
      <c r="A45" s="41" t="s">
        <v>8</v>
      </c>
      <c r="B45" s="7" t="s">
        <v>127</v>
      </c>
      <c r="C45" s="7" t="s">
        <v>131</v>
      </c>
      <c r="D45" s="6" t="s">
        <v>134</v>
      </c>
      <c r="E45" s="61" t="s">
        <v>12</v>
      </c>
      <c r="F45" s="62"/>
      <c r="G45" s="62"/>
      <c r="H45" s="80">
        <v>216152</v>
      </c>
      <c r="I45" s="80">
        <v>222636</v>
      </c>
      <c r="J45" s="80">
        <v>231541</v>
      </c>
      <c r="K45" s="80">
        <v>241960</v>
      </c>
      <c r="L45" s="79">
        <v>525346</v>
      </c>
      <c r="M45" s="79">
        <v>268412</v>
      </c>
      <c r="N45" s="69"/>
      <c r="O45" s="43" t="s">
        <v>135</v>
      </c>
      <c r="P45" s="42"/>
    </row>
    <row r="46" spans="1:16" s="40" customFormat="1" ht="56.25">
      <c r="A46" s="41" t="s">
        <v>8</v>
      </c>
      <c r="B46" s="6" t="s">
        <v>136</v>
      </c>
      <c r="C46" s="6" t="s">
        <v>137</v>
      </c>
      <c r="D46" s="6" t="s">
        <v>138</v>
      </c>
      <c r="E46" s="61" t="s">
        <v>68</v>
      </c>
      <c r="F46" s="62"/>
      <c r="G46" s="62"/>
      <c r="H46" s="81">
        <v>240219</v>
      </c>
      <c r="I46" s="65">
        <v>253721</v>
      </c>
      <c r="J46" s="65">
        <v>280138</v>
      </c>
      <c r="K46" s="65">
        <v>10094</v>
      </c>
      <c r="L46" s="65">
        <v>12780</v>
      </c>
      <c r="M46" s="65">
        <v>13754</v>
      </c>
      <c r="N46" s="69"/>
      <c r="O46" s="43" t="s">
        <v>126</v>
      </c>
      <c r="P46" s="42"/>
    </row>
    <row r="47" spans="1:16" s="40" customFormat="1" ht="56.25">
      <c r="A47" s="41" t="s">
        <v>527</v>
      </c>
      <c r="B47" s="8" t="s">
        <v>139</v>
      </c>
      <c r="C47" s="7" t="s">
        <v>140</v>
      </c>
      <c r="D47" s="6" t="s">
        <v>141</v>
      </c>
      <c r="E47" s="82" t="s">
        <v>51</v>
      </c>
      <c r="F47" s="83"/>
      <c r="G47" s="83"/>
      <c r="H47" s="62">
        <v>1834</v>
      </c>
      <c r="I47" s="62">
        <v>2496</v>
      </c>
      <c r="J47" s="62">
        <v>2280</v>
      </c>
      <c r="K47" s="70">
        <v>1813</v>
      </c>
      <c r="L47" s="70">
        <v>2171</v>
      </c>
      <c r="M47" s="70">
        <v>1627</v>
      </c>
      <c r="N47" s="83"/>
      <c r="O47" s="84" t="s">
        <v>142</v>
      </c>
      <c r="P47" s="85"/>
    </row>
    <row r="48" spans="1:16" s="40" customFormat="1" ht="56.25">
      <c r="A48" s="41" t="s">
        <v>527</v>
      </c>
      <c r="B48" s="8" t="s">
        <v>139</v>
      </c>
      <c r="C48" s="7" t="s">
        <v>140</v>
      </c>
      <c r="D48" s="6" t="s">
        <v>143</v>
      </c>
      <c r="E48" s="82" t="s">
        <v>51</v>
      </c>
      <c r="F48" s="83"/>
      <c r="G48" s="83"/>
      <c r="H48" s="62"/>
      <c r="I48" s="62">
        <v>500</v>
      </c>
      <c r="J48" s="62">
        <v>200</v>
      </c>
      <c r="K48" s="70">
        <v>1274</v>
      </c>
      <c r="L48" s="70">
        <v>712</v>
      </c>
      <c r="M48" s="70">
        <v>718</v>
      </c>
      <c r="N48" s="83"/>
      <c r="O48" s="84" t="s">
        <v>142</v>
      </c>
      <c r="P48" s="85"/>
    </row>
    <row r="49" spans="1:16" s="40" customFormat="1" ht="56.25">
      <c r="A49" s="41" t="s">
        <v>527</v>
      </c>
      <c r="B49" s="8" t="s">
        <v>139</v>
      </c>
      <c r="C49" s="7" t="s">
        <v>144</v>
      </c>
      <c r="D49" s="6" t="s">
        <v>145</v>
      </c>
      <c r="E49" s="61" t="s">
        <v>146</v>
      </c>
      <c r="F49" s="62"/>
      <c r="G49" s="62"/>
      <c r="H49" s="62">
        <v>7907.75</v>
      </c>
      <c r="I49" s="68">
        <v>6354.75</v>
      </c>
      <c r="J49" s="62">
        <v>6084.25</v>
      </c>
      <c r="K49" s="71">
        <v>4501.25</v>
      </c>
      <c r="L49" s="71">
        <v>4646.2700000000004</v>
      </c>
      <c r="M49" s="71">
        <v>8107.27</v>
      </c>
      <c r="N49" s="62"/>
      <c r="O49" s="6" t="s">
        <v>142</v>
      </c>
      <c r="P49" s="86"/>
    </row>
    <row r="50" spans="1:16" s="40" customFormat="1" ht="56.25">
      <c r="A50" s="41" t="s">
        <v>527</v>
      </c>
      <c r="B50" s="8" t="s">
        <v>139</v>
      </c>
      <c r="C50" s="7" t="s">
        <v>144</v>
      </c>
      <c r="D50" s="6" t="s">
        <v>147</v>
      </c>
      <c r="E50" s="61" t="s">
        <v>146</v>
      </c>
      <c r="F50" s="62"/>
      <c r="G50" s="62"/>
      <c r="H50" s="62"/>
      <c r="I50" s="62">
        <v>2500</v>
      </c>
      <c r="J50" s="62">
        <v>1000</v>
      </c>
      <c r="K50" s="70">
        <v>6350</v>
      </c>
      <c r="L50" s="71">
        <v>3500</v>
      </c>
      <c r="M50" s="71">
        <v>3090.41</v>
      </c>
      <c r="N50" s="62"/>
      <c r="O50" s="6" t="s">
        <v>142</v>
      </c>
      <c r="P50" s="86"/>
    </row>
    <row r="51" spans="1:16" s="40" customFormat="1" ht="56.25">
      <c r="A51" s="41" t="s">
        <v>527</v>
      </c>
      <c r="B51" s="8" t="s">
        <v>139</v>
      </c>
      <c r="C51" s="7" t="s">
        <v>148</v>
      </c>
      <c r="D51" s="6" t="s">
        <v>149</v>
      </c>
      <c r="E51" s="61" t="s">
        <v>150</v>
      </c>
      <c r="F51" s="62"/>
      <c r="G51" s="62"/>
      <c r="H51" s="62"/>
      <c r="I51" s="62">
        <v>30.17</v>
      </c>
      <c r="J51" s="62">
        <v>32.67</v>
      </c>
      <c r="K51" s="62">
        <v>34.58</v>
      </c>
      <c r="L51" s="62">
        <v>34.58</v>
      </c>
      <c r="M51" s="62">
        <v>33</v>
      </c>
      <c r="N51" s="62"/>
      <c r="O51" s="6" t="s">
        <v>142</v>
      </c>
      <c r="P51" s="86"/>
    </row>
    <row r="52" spans="1:16" s="40" customFormat="1" ht="56.25">
      <c r="A52" s="41" t="s">
        <v>527</v>
      </c>
      <c r="B52" s="8" t="s">
        <v>139</v>
      </c>
      <c r="C52" s="7" t="s">
        <v>148</v>
      </c>
      <c r="D52" s="6" t="s">
        <v>151</v>
      </c>
      <c r="E52" s="61" t="s">
        <v>150</v>
      </c>
      <c r="F52" s="62"/>
      <c r="G52" s="62"/>
      <c r="H52" s="62"/>
      <c r="I52" s="62"/>
      <c r="J52" s="70">
        <v>4732</v>
      </c>
      <c r="K52" s="70">
        <v>4732</v>
      </c>
      <c r="L52" s="70">
        <v>4732</v>
      </c>
      <c r="M52" s="70">
        <v>238</v>
      </c>
      <c r="N52" s="62"/>
      <c r="O52" s="6" t="s">
        <v>142</v>
      </c>
      <c r="P52" s="86"/>
    </row>
    <row r="53" spans="1:16" s="40" customFormat="1" ht="56.25">
      <c r="A53" s="41" t="s">
        <v>527</v>
      </c>
      <c r="B53" s="7" t="s">
        <v>152</v>
      </c>
      <c r="C53" s="7" t="s">
        <v>153</v>
      </c>
      <c r="D53" s="6" t="s">
        <v>154</v>
      </c>
      <c r="E53" s="61" t="s">
        <v>23</v>
      </c>
      <c r="F53" s="62"/>
      <c r="G53" s="62"/>
      <c r="H53" s="62">
        <v>5</v>
      </c>
      <c r="I53" s="62">
        <v>11</v>
      </c>
      <c r="J53" s="62">
        <v>18</v>
      </c>
      <c r="K53" s="62">
        <v>28</v>
      </c>
      <c r="L53" s="62">
        <v>60</v>
      </c>
      <c r="M53" s="62">
        <v>105</v>
      </c>
      <c r="N53" s="62"/>
      <c r="O53" s="6" t="s">
        <v>142</v>
      </c>
      <c r="P53" s="86"/>
    </row>
    <row r="54" spans="1:16" s="40" customFormat="1" ht="56.25">
      <c r="A54" s="41" t="s">
        <v>527</v>
      </c>
      <c r="B54" s="7" t="s">
        <v>152</v>
      </c>
      <c r="C54" s="7" t="s">
        <v>153</v>
      </c>
      <c r="D54" s="6" t="s">
        <v>155</v>
      </c>
      <c r="E54" s="61" t="s">
        <v>23</v>
      </c>
      <c r="F54" s="62"/>
      <c r="G54" s="62"/>
      <c r="H54" s="62" t="s">
        <v>540</v>
      </c>
      <c r="I54" s="62" t="s">
        <v>540</v>
      </c>
      <c r="J54" s="62" t="s">
        <v>540</v>
      </c>
      <c r="K54" s="62">
        <v>6</v>
      </c>
      <c r="L54" s="62">
        <v>23</v>
      </c>
      <c r="M54" s="62" t="s">
        <v>540</v>
      </c>
      <c r="N54" s="62"/>
      <c r="O54" s="6" t="s">
        <v>142</v>
      </c>
      <c r="P54" s="86"/>
    </row>
    <row r="55" spans="1:16" s="40" customFormat="1" ht="56.25">
      <c r="A55" s="41" t="s">
        <v>527</v>
      </c>
      <c r="B55" s="7" t="s">
        <v>152</v>
      </c>
      <c r="C55" s="6" t="s">
        <v>156</v>
      </c>
      <c r="D55" s="6" t="s">
        <v>157</v>
      </c>
      <c r="E55" s="61" t="s">
        <v>23</v>
      </c>
      <c r="F55" s="62"/>
      <c r="G55" s="62"/>
      <c r="H55" s="62">
        <v>29</v>
      </c>
      <c r="I55" s="62">
        <v>3</v>
      </c>
      <c r="J55" s="62">
        <v>28</v>
      </c>
      <c r="K55" s="62">
        <v>28</v>
      </c>
      <c r="L55" s="62"/>
      <c r="M55" s="62"/>
      <c r="N55" s="62"/>
      <c r="O55" s="6" t="s">
        <v>158</v>
      </c>
      <c r="P55" s="86"/>
    </row>
    <row r="56" spans="1:16" s="40" customFormat="1" ht="56.25">
      <c r="A56" s="41" t="s">
        <v>527</v>
      </c>
      <c r="B56" s="6" t="s">
        <v>159</v>
      </c>
      <c r="C56" s="6" t="s">
        <v>160</v>
      </c>
      <c r="D56" s="6" t="s">
        <v>161</v>
      </c>
      <c r="E56" s="61" t="s">
        <v>23</v>
      </c>
      <c r="F56" s="62"/>
      <c r="G56" s="62"/>
      <c r="H56" s="62" t="s">
        <v>540</v>
      </c>
      <c r="I56" s="62">
        <v>1</v>
      </c>
      <c r="J56" s="62">
        <v>1</v>
      </c>
      <c r="K56" s="62">
        <v>1</v>
      </c>
      <c r="L56" s="62">
        <v>2</v>
      </c>
      <c r="M56" s="62">
        <v>9</v>
      </c>
      <c r="N56" s="62"/>
      <c r="O56" s="6" t="s">
        <v>142</v>
      </c>
      <c r="P56" s="86"/>
    </row>
    <row r="57" spans="1:16" s="40" customFormat="1" ht="56.25">
      <c r="A57" s="41" t="s">
        <v>527</v>
      </c>
      <c r="B57" s="7" t="s">
        <v>162</v>
      </c>
      <c r="C57" s="6" t="s">
        <v>163</v>
      </c>
      <c r="D57" s="6" t="s">
        <v>164</v>
      </c>
      <c r="E57" s="61" t="s">
        <v>165</v>
      </c>
      <c r="F57" s="62"/>
      <c r="G57" s="62"/>
      <c r="H57" s="62" t="s">
        <v>166</v>
      </c>
      <c r="I57" s="62" t="s">
        <v>166</v>
      </c>
      <c r="J57" s="62" t="s">
        <v>166</v>
      </c>
      <c r="K57" s="62" t="s">
        <v>166</v>
      </c>
      <c r="L57" s="62" t="s">
        <v>166</v>
      </c>
      <c r="M57" s="62" t="s">
        <v>166</v>
      </c>
      <c r="N57" s="62"/>
      <c r="O57" s="6" t="s">
        <v>167</v>
      </c>
      <c r="P57" s="86"/>
    </row>
    <row r="58" spans="1:16" s="40" customFormat="1" ht="56.25">
      <c r="A58" s="41" t="s">
        <v>527</v>
      </c>
      <c r="B58" s="7" t="s">
        <v>162</v>
      </c>
      <c r="C58" s="6" t="s">
        <v>168</v>
      </c>
      <c r="D58" s="6" t="s">
        <v>169</v>
      </c>
      <c r="E58" s="61" t="s">
        <v>23</v>
      </c>
      <c r="F58" s="62"/>
      <c r="G58" s="62"/>
      <c r="H58" s="62">
        <v>318</v>
      </c>
      <c r="I58" s="62">
        <v>345</v>
      </c>
      <c r="J58" s="62">
        <v>371</v>
      </c>
      <c r="K58" s="62">
        <v>390</v>
      </c>
      <c r="L58" s="62">
        <v>404</v>
      </c>
      <c r="M58" s="62"/>
      <c r="N58" s="62"/>
      <c r="O58" s="6" t="s">
        <v>158</v>
      </c>
      <c r="P58" s="86"/>
    </row>
    <row r="59" spans="1:16" s="40" customFormat="1" ht="56.25">
      <c r="A59" s="41" t="s">
        <v>527</v>
      </c>
      <c r="B59" s="6" t="s">
        <v>170</v>
      </c>
      <c r="C59" s="6" t="s">
        <v>171</v>
      </c>
      <c r="D59" s="6" t="s">
        <v>172</v>
      </c>
      <c r="E59" s="61" t="s">
        <v>146</v>
      </c>
      <c r="F59" s="62"/>
      <c r="G59" s="62"/>
      <c r="H59" s="62">
        <v>151</v>
      </c>
      <c r="I59" s="62">
        <v>70</v>
      </c>
      <c r="J59" s="62">
        <v>139</v>
      </c>
      <c r="K59" s="62">
        <v>131</v>
      </c>
      <c r="L59" s="62">
        <v>131</v>
      </c>
      <c r="M59" s="62">
        <v>138</v>
      </c>
      <c r="N59" s="87"/>
      <c r="O59" s="6" t="s">
        <v>142</v>
      </c>
      <c r="P59" s="86"/>
    </row>
    <row r="60" spans="1:16" s="40" customFormat="1" ht="75">
      <c r="A60" s="41" t="s">
        <v>527</v>
      </c>
      <c r="B60" s="7" t="s">
        <v>173</v>
      </c>
      <c r="C60" s="7" t="s">
        <v>174</v>
      </c>
      <c r="D60" s="43" t="s">
        <v>175</v>
      </c>
      <c r="E60" s="61" t="s">
        <v>23</v>
      </c>
      <c r="F60" s="62"/>
      <c r="G60" s="62"/>
      <c r="H60" s="62">
        <v>100</v>
      </c>
      <c r="I60" s="62">
        <v>134</v>
      </c>
      <c r="J60" s="62">
        <v>112</v>
      </c>
      <c r="K60" s="62">
        <v>117</v>
      </c>
      <c r="L60" s="62">
        <v>122</v>
      </c>
      <c r="M60" s="62"/>
      <c r="N60" s="62"/>
      <c r="O60" s="6" t="s">
        <v>158</v>
      </c>
      <c r="P60" s="86"/>
    </row>
    <row r="61" spans="1:16" s="40" customFormat="1" ht="75">
      <c r="A61" s="41" t="s">
        <v>527</v>
      </c>
      <c r="B61" s="7" t="s">
        <v>173</v>
      </c>
      <c r="C61" s="7" t="s">
        <v>174</v>
      </c>
      <c r="D61" s="43" t="s">
        <v>176</v>
      </c>
      <c r="E61" s="61" t="s">
        <v>23</v>
      </c>
      <c r="F61" s="62"/>
      <c r="G61" s="62"/>
      <c r="H61" s="62">
        <v>45</v>
      </c>
      <c r="I61" s="62">
        <v>6</v>
      </c>
      <c r="J61" s="65">
        <v>9</v>
      </c>
      <c r="K61" s="63">
        <v>22</v>
      </c>
      <c r="L61" s="88">
        <v>102</v>
      </c>
      <c r="M61" s="88"/>
      <c r="N61" s="80"/>
      <c r="O61" s="6" t="s">
        <v>158</v>
      </c>
      <c r="P61" s="86"/>
    </row>
    <row r="62" spans="1:16" s="40" customFormat="1" ht="75">
      <c r="A62" s="41" t="s">
        <v>527</v>
      </c>
      <c r="B62" s="7" t="s">
        <v>173</v>
      </c>
      <c r="C62" s="7" t="s">
        <v>174</v>
      </c>
      <c r="D62" s="43" t="s">
        <v>177</v>
      </c>
      <c r="E62" s="61" t="s">
        <v>23</v>
      </c>
      <c r="F62" s="62"/>
      <c r="G62" s="62"/>
      <c r="H62" s="62">
        <v>7</v>
      </c>
      <c r="I62" s="62">
        <v>5</v>
      </c>
      <c r="J62" s="80">
        <v>4</v>
      </c>
      <c r="K62" s="88">
        <v>10</v>
      </c>
      <c r="L62" s="88">
        <v>109</v>
      </c>
      <c r="M62" s="88"/>
      <c r="N62" s="80"/>
      <c r="O62" s="6" t="s">
        <v>158</v>
      </c>
      <c r="P62" s="86"/>
    </row>
    <row r="63" spans="1:16" s="40" customFormat="1" ht="75">
      <c r="A63" s="41" t="s">
        <v>527</v>
      </c>
      <c r="B63" s="7" t="s">
        <v>173</v>
      </c>
      <c r="C63" s="7" t="s">
        <v>174</v>
      </c>
      <c r="D63" s="43" t="s">
        <v>178</v>
      </c>
      <c r="E63" s="61" t="s">
        <v>179</v>
      </c>
      <c r="F63" s="62"/>
      <c r="G63" s="62"/>
      <c r="H63" s="89">
        <v>1222.8</v>
      </c>
      <c r="I63" s="89">
        <v>1574.44</v>
      </c>
      <c r="J63" s="89">
        <v>5776.27</v>
      </c>
      <c r="K63" s="89">
        <v>1276.8800000000001</v>
      </c>
      <c r="L63" s="89">
        <v>234.24</v>
      </c>
      <c r="M63" s="89"/>
      <c r="N63" s="80"/>
      <c r="O63" s="6" t="s">
        <v>158</v>
      </c>
      <c r="P63" s="86"/>
    </row>
    <row r="64" spans="1:16" s="40" customFormat="1" ht="75">
      <c r="A64" s="41" t="s">
        <v>527</v>
      </c>
      <c r="B64" s="7" t="s">
        <v>173</v>
      </c>
      <c r="C64" s="7" t="s">
        <v>174</v>
      </c>
      <c r="D64" s="43" t="s">
        <v>180</v>
      </c>
      <c r="E64" s="61" t="s">
        <v>181</v>
      </c>
      <c r="F64" s="62"/>
      <c r="G64" s="62"/>
      <c r="H64" s="90">
        <v>1222.8</v>
      </c>
      <c r="I64" s="90">
        <v>1544.44</v>
      </c>
      <c r="J64" s="90">
        <v>5775.37</v>
      </c>
      <c r="K64" s="90">
        <v>1276.8800000000001</v>
      </c>
      <c r="L64" s="89">
        <v>234.24</v>
      </c>
      <c r="M64" s="89"/>
      <c r="N64" s="80"/>
      <c r="O64" s="6" t="s">
        <v>158</v>
      </c>
      <c r="P64" s="86"/>
    </row>
    <row r="65" spans="1:16" s="40" customFormat="1" ht="75">
      <c r="A65" s="41" t="s">
        <v>527</v>
      </c>
      <c r="B65" s="7" t="s">
        <v>173</v>
      </c>
      <c r="C65" s="7" t="s">
        <v>174</v>
      </c>
      <c r="D65" s="6" t="s">
        <v>182</v>
      </c>
      <c r="E65" s="61" t="s">
        <v>68</v>
      </c>
      <c r="F65" s="62"/>
      <c r="G65" s="62"/>
      <c r="H65" s="62">
        <v>2</v>
      </c>
      <c r="I65" s="62">
        <v>4</v>
      </c>
      <c r="J65" s="62">
        <v>2</v>
      </c>
      <c r="K65" s="62">
        <v>2</v>
      </c>
      <c r="L65" s="62">
        <v>5</v>
      </c>
      <c r="M65" s="62">
        <v>9</v>
      </c>
      <c r="N65" s="62"/>
      <c r="O65" s="6" t="s">
        <v>183</v>
      </c>
      <c r="P65" s="86"/>
    </row>
    <row r="66" spans="1:16" s="40" customFormat="1" ht="56.25">
      <c r="A66" s="41" t="s">
        <v>527</v>
      </c>
      <c r="B66" s="7" t="s">
        <v>184</v>
      </c>
      <c r="C66" s="7" t="s">
        <v>185</v>
      </c>
      <c r="D66" s="7" t="s">
        <v>528</v>
      </c>
      <c r="E66" s="61" t="s">
        <v>186</v>
      </c>
      <c r="F66" s="62"/>
      <c r="G66" s="62"/>
      <c r="H66" s="62"/>
      <c r="I66" s="62"/>
      <c r="J66" s="62"/>
      <c r="K66" s="62">
        <v>1</v>
      </c>
      <c r="L66" s="62">
        <v>1</v>
      </c>
      <c r="M66" s="62">
        <v>1</v>
      </c>
      <c r="N66" s="62"/>
      <c r="O66" s="7" t="s">
        <v>142</v>
      </c>
      <c r="P66" s="91"/>
    </row>
    <row r="67" spans="1:16" s="40" customFormat="1" ht="56.25">
      <c r="A67" s="41" t="s">
        <v>527</v>
      </c>
      <c r="B67" s="7" t="s">
        <v>184</v>
      </c>
      <c r="C67" s="7" t="s">
        <v>185</v>
      </c>
      <c r="D67" s="7" t="s">
        <v>529</v>
      </c>
      <c r="E67" s="61" t="s">
        <v>187</v>
      </c>
      <c r="F67" s="62"/>
      <c r="G67" s="62"/>
      <c r="H67" s="62"/>
      <c r="I67" s="62"/>
      <c r="J67" s="62"/>
      <c r="K67" s="62">
        <v>240</v>
      </c>
      <c r="L67" s="62">
        <v>120</v>
      </c>
      <c r="M67" s="62">
        <v>120</v>
      </c>
      <c r="N67" s="62"/>
      <c r="O67" s="117"/>
      <c r="P67" s="92"/>
    </row>
    <row r="68" spans="1:16" s="40" customFormat="1" ht="56.25">
      <c r="A68" s="41" t="s">
        <v>527</v>
      </c>
      <c r="B68" s="7" t="s">
        <v>184</v>
      </c>
      <c r="C68" s="7" t="s">
        <v>188</v>
      </c>
      <c r="D68" s="7" t="s">
        <v>530</v>
      </c>
      <c r="E68" s="61" t="s">
        <v>186</v>
      </c>
      <c r="F68" s="62"/>
      <c r="G68" s="62"/>
      <c r="H68" s="62">
        <v>3</v>
      </c>
      <c r="I68" s="62">
        <v>4</v>
      </c>
      <c r="J68" s="62">
        <v>1</v>
      </c>
      <c r="K68" s="62">
        <v>1</v>
      </c>
      <c r="L68" s="70"/>
      <c r="M68" s="70"/>
      <c r="N68" s="70"/>
      <c r="O68" s="7" t="s">
        <v>158</v>
      </c>
      <c r="P68" s="91"/>
    </row>
    <row r="69" spans="1:16" s="40" customFormat="1" ht="56.25">
      <c r="A69" s="41" t="s">
        <v>527</v>
      </c>
      <c r="B69" s="7" t="s">
        <v>184</v>
      </c>
      <c r="C69" s="7" t="s">
        <v>188</v>
      </c>
      <c r="D69" s="7" t="s">
        <v>531</v>
      </c>
      <c r="E69" s="61" t="s">
        <v>23</v>
      </c>
      <c r="F69" s="62"/>
      <c r="G69" s="62"/>
      <c r="H69" s="62"/>
      <c r="I69" s="62"/>
      <c r="J69" s="70">
        <v>2</v>
      </c>
      <c r="K69" s="70">
        <v>2</v>
      </c>
      <c r="L69" s="70"/>
      <c r="M69" s="70"/>
      <c r="N69" s="70"/>
      <c r="O69" s="117"/>
      <c r="P69" s="92"/>
    </row>
    <row r="70" spans="1:16" s="40" customFormat="1" ht="56.25">
      <c r="A70" s="41" t="s">
        <v>527</v>
      </c>
      <c r="B70" s="7" t="s">
        <v>184</v>
      </c>
      <c r="C70" s="43" t="s">
        <v>189</v>
      </c>
      <c r="D70" s="43" t="s">
        <v>190</v>
      </c>
      <c r="E70" s="61" t="s">
        <v>23</v>
      </c>
      <c r="F70" s="62"/>
      <c r="G70" s="62"/>
      <c r="H70" s="62">
        <v>13</v>
      </c>
      <c r="I70" s="62">
        <v>29</v>
      </c>
      <c r="J70" s="70">
        <v>28</v>
      </c>
      <c r="K70" s="70">
        <v>33</v>
      </c>
      <c r="L70" s="70">
        <v>35</v>
      </c>
      <c r="M70" s="70">
        <v>38</v>
      </c>
      <c r="N70" s="70"/>
      <c r="O70" s="6" t="s">
        <v>183</v>
      </c>
      <c r="P70" s="86"/>
    </row>
    <row r="71" spans="1:16" s="40" customFormat="1" ht="56.25">
      <c r="A71" s="41" t="s">
        <v>527</v>
      </c>
      <c r="B71" s="7" t="s">
        <v>191</v>
      </c>
      <c r="C71" s="7" t="s">
        <v>192</v>
      </c>
      <c r="D71" s="43" t="s">
        <v>193</v>
      </c>
      <c r="E71" s="61" t="s">
        <v>41</v>
      </c>
      <c r="F71" s="62"/>
      <c r="G71" s="62"/>
      <c r="H71" s="62">
        <v>1</v>
      </c>
      <c r="I71" s="62">
        <v>1</v>
      </c>
      <c r="J71" s="62">
        <v>1</v>
      </c>
      <c r="K71" s="62">
        <v>1</v>
      </c>
      <c r="L71" s="62">
        <v>1</v>
      </c>
      <c r="M71" s="62"/>
      <c r="N71" s="62"/>
      <c r="O71" s="43" t="s">
        <v>158</v>
      </c>
      <c r="P71" s="93"/>
    </row>
    <row r="72" spans="1:16" s="40" customFormat="1" ht="56.25">
      <c r="A72" s="41" t="s">
        <v>527</v>
      </c>
      <c r="B72" s="7" t="s">
        <v>191</v>
      </c>
      <c r="C72" s="7" t="s">
        <v>192</v>
      </c>
      <c r="D72" s="43" t="s">
        <v>193</v>
      </c>
      <c r="E72" s="61" t="s">
        <v>194</v>
      </c>
      <c r="F72" s="62"/>
      <c r="G72" s="62"/>
      <c r="H72" s="62"/>
      <c r="I72" s="62"/>
      <c r="J72" s="62"/>
      <c r="K72" s="62"/>
      <c r="L72" s="62"/>
      <c r="M72" s="62"/>
      <c r="N72" s="62"/>
      <c r="O72" s="43" t="s">
        <v>158</v>
      </c>
      <c r="P72" s="93"/>
    </row>
    <row r="73" spans="1:16" s="40" customFormat="1" ht="37.5">
      <c r="A73" s="8" t="s">
        <v>526</v>
      </c>
      <c r="B73" s="44" t="s">
        <v>195</v>
      </c>
      <c r="C73" s="6" t="s">
        <v>196</v>
      </c>
      <c r="D73" s="6" t="s">
        <v>197</v>
      </c>
      <c r="E73" s="94" t="s">
        <v>198</v>
      </c>
      <c r="F73" s="95"/>
      <c r="G73" s="95"/>
      <c r="H73" s="67">
        <v>12.5</v>
      </c>
      <c r="I73" s="67">
        <v>12.5</v>
      </c>
      <c r="J73" s="67">
        <v>12.5</v>
      </c>
      <c r="K73" s="67">
        <v>12.5</v>
      </c>
      <c r="L73" s="67">
        <v>12.5</v>
      </c>
      <c r="M73" s="67">
        <v>12.5</v>
      </c>
      <c r="N73" s="95"/>
      <c r="O73" s="43" t="s">
        <v>32</v>
      </c>
      <c r="P73" s="93"/>
    </row>
    <row r="74" spans="1:16" s="40" customFormat="1" ht="37.5">
      <c r="A74" s="8" t="s">
        <v>526</v>
      </c>
      <c r="B74" s="44" t="s">
        <v>195</v>
      </c>
      <c r="C74" s="6" t="s">
        <v>199</v>
      </c>
      <c r="D74" s="6" t="s">
        <v>200</v>
      </c>
      <c r="E74" s="94" t="s">
        <v>201</v>
      </c>
      <c r="F74" s="95"/>
      <c r="G74" s="95"/>
      <c r="H74" s="67">
        <v>2</v>
      </c>
      <c r="I74" s="67">
        <v>2</v>
      </c>
      <c r="J74" s="67">
        <v>2</v>
      </c>
      <c r="K74" s="67">
        <v>2</v>
      </c>
      <c r="L74" s="67">
        <v>2</v>
      </c>
      <c r="M74" s="67">
        <v>2</v>
      </c>
      <c r="N74" s="95"/>
      <c r="O74" s="43" t="s">
        <v>27</v>
      </c>
      <c r="P74" s="93"/>
    </row>
    <row r="75" spans="1:16" s="40" customFormat="1" ht="56.25">
      <c r="A75" s="8" t="s">
        <v>526</v>
      </c>
      <c r="B75" s="7" t="s">
        <v>202</v>
      </c>
      <c r="C75" s="6" t="s">
        <v>203</v>
      </c>
      <c r="D75" s="6" t="s">
        <v>204</v>
      </c>
      <c r="E75" s="94" t="s">
        <v>23</v>
      </c>
      <c r="F75" s="95"/>
      <c r="G75" s="95"/>
      <c r="H75" s="67">
        <v>6</v>
      </c>
      <c r="I75" s="67">
        <v>6</v>
      </c>
      <c r="J75" s="67">
        <v>6</v>
      </c>
      <c r="K75" s="67">
        <v>6</v>
      </c>
      <c r="L75" s="67">
        <v>6</v>
      </c>
      <c r="M75" s="67">
        <v>6</v>
      </c>
      <c r="N75" s="95"/>
      <c r="O75" s="43" t="s">
        <v>205</v>
      </c>
      <c r="P75" s="96"/>
    </row>
    <row r="76" spans="1:16" s="40" customFormat="1" ht="56.25">
      <c r="A76" s="8" t="s">
        <v>526</v>
      </c>
      <c r="B76" s="7" t="s">
        <v>202</v>
      </c>
      <c r="C76" s="6" t="s">
        <v>206</v>
      </c>
      <c r="D76" s="6" t="s">
        <v>207</v>
      </c>
      <c r="E76" s="94" t="s">
        <v>208</v>
      </c>
      <c r="F76" s="95"/>
      <c r="G76" s="95"/>
      <c r="H76" s="67">
        <v>30</v>
      </c>
      <c r="I76" s="67">
        <v>30</v>
      </c>
      <c r="J76" s="67">
        <v>30</v>
      </c>
      <c r="K76" s="67">
        <v>30</v>
      </c>
      <c r="L76" s="67">
        <v>30</v>
      </c>
      <c r="M76" s="67">
        <v>50</v>
      </c>
      <c r="N76" s="95"/>
      <c r="O76" s="43" t="s">
        <v>205</v>
      </c>
      <c r="P76" s="96"/>
    </row>
    <row r="77" spans="1:16" s="40" customFormat="1" ht="56.25">
      <c r="A77" s="8" t="s">
        <v>526</v>
      </c>
      <c r="B77" s="7" t="s">
        <v>202</v>
      </c>
      <c r="C77" s="6" t="s">
        <v>209</v>
      </c>
      <c r="D77" s="45" t="s">
        <v>210</v>
      </c>
      <c r="E77" s="94" t="s">
        <v>211</v>
      </c>
      <c r="F77" s="95"/>
      <c r="G77" s="95"/>
      <c r="H77" s="67" t="s">
        <v>538</v>
      </c>
      <c r="I77" s="67" t="s">
        <v>538</v>
      </c>
      <c r="J77" s="67" t="s">
        <v>538</v>
      </c>
      <c r="K77" s="67" t="s">
        <v>538</v>
      </c>
      <c r="L77" s="67" t="s">
        <v>538</v>
      </c>
      <c r="M77" s="67" t="s">
        <v>538</v>
      </c>
      <c r="N77" s="95"/>
      <c r="O77" s="43" t="s">
        <v>205</v>
      </c>
      <c r="P77" s="97" t="s">
        <v>212</v>
      </c>
    </row>
    <row r="78" spans="1:16" s="40" customFormat="1" ht="37.5">
      <c r="A78" s="8" t="s">
        <v>526</v>
      </c>
      <c r="B78" s="6" t="s">
        <v>213</v>
      </c>
      <c r="C78" s="6" t="s">
        <v>214</v>
      </c>
      <c r="D78" s="6" t="s">
        <v>215</v>
      </c>
      <c r="E78" s="94" t="s">
        <v>121</v>
      </c>
      <c r="F78" s="95"/>
      <c r="G78" s="95"/>
      <c r="H78" s="67"/>
      <c r="I78" s="67">
        <v>11</v>
      </c>
      <c r="J78" s="67">
        <v>11</v>
      </c>
      <c r="K78" s="67">
        <v>11</v>
      </c>
      <c r="L78" s="67">
        <v>27</v>
      </c>
      <c r="M78" s="67"/>
      <c r="N78" s="95"/>
      <c r="O78" s="43" t="s">
        <v>55</v>
      </c>
      <c r="P78" s="96"/>
    </row>
    <row r="79" spans="1:16" s="40" customFormat="1" ht="56.25">
      <c r="A79" s="8" t="s">
        <v>526</v>
      </c>
      <c r="B79" s="7" t="s">
        <v>216</v>
      </c>
      <c r="C79" s="6" t="s">
        <v>217</v>
      </c>
      <c r="D79" s="6" t="s">
        <v>218</v>
      </c>
      <c r="E79" s="94" t="s">
        <v>68</v>
      </c>
      <c r="F79" s="95"/>
      <c r="G79" s="95"/>
      <c r="H79" s="98"/>
      <c r="I79" s="98"/>
      <c r="J79" s="98">
        <v>4</v>
      </c>
      <c r="K79" s="98">
        <v>4</v>
      </c>
      <c r="L79" s="98">
        <v>1</v>
      </c>
      <c r="M79" s="98">
        <v>3</v>
      </c>
      <c r="N79" s="95"/>
      <c r="O79" s="43" t="s">
        <v>219</v>
      </c>
      <c r="P79" s="96"/>
    </row>
    <row r="80" spans="1:16" s="40" customFormat="1" ht="37.5">
      <c r="A80" s="8" t="s">
        <v>526</v>
      </c>
      <c r="B80" s="7" t="s">
        <v>216</v>
      </c>
      <c r="C80" s="6" t="s">
        <v>220</v>
      </c>
      <c r="D80" s="6" t="s">
        <v>221</v>
      </c>
      <c r="E80" s="94" t="s">
        <v>186</v>
      </c>
      <c r="F80" s="95"/>
      <c r="G80" s="95"/>
      <c r="H80" s="67"/>
      <c r="I80" s="67">
        <v>1</v>
      </c>
      <c r="J80" s="67">
        <v>3</v>
      </c>
      <c r="K80" s="67">
        <v>2</v>
      </c>
      <c r="L80" s="67">
        <v>1</v>
      </c>
      <c r="M80" s="67">
        <v>10</v>
      </c>
      <c r="N80" s="95"/>
      <c r="O80" s="43" t="s">
        <v>219</v>
      </c>
      <c r="P80" s="99"/>
    </row>
    <row r="81" spans="1:16" s="40" customFormat="1" ht="56.25">
      <c r="A81" s="8" t="s">
        <v>526</v>
      </c>
      <c r="B81" s="7" t="s">
        <v>222</v>
      </c>
      <c r="C81" s="6" t="s">
        <v>223</v>
      </c>
      <c r="D81" s="6" t="s">
        <v>224</v>
      </c>
      <c r="E81" s="94" t="s">
        <v>51</v>
      </c>
      <c r="F81" s="95"/>
      <c r="G81" s="95"/>
      <c r="H81" s="67">
        <v>5</v>
      </c>
      <c r="I81" s="67">
        <v>4</v>
      </c>
      <c r="J81" s="67">
        <v>4</v>
      </c>
      <c r="K81" s="67">
        <v>3</v>
      </c>
      <c r="L81" s="67"/>
      <c r="M81" s="67"/>
      <c r="N81" s="95"/>
      <c r="O81" s="43" t="s">
        <v>225</v>
      </c>
      <c r="P81" s="93"/>
    </row>
    <row r="82" spans="1:16" s="40" customFormat="1" ht="56.25">
      <c r="A82" s="8" t="s">
        <v>526</v>
      </c>
      <c r="B82" s="7" t="s">
        <v>222</v>
      </c>
      <c r="C82" s="7" t="s">
        <v>226</v>
      </c>
      <c r="D82" s="6" t="s">
        <v>227</v>
      </c>
      <c r="E82" s="94" t="s">
        <v>228</v>
      </c>
      <c r="F82" s="95"/>
      <c r="G82" s="95"/>
      <c r="H82" s="65">
        <v>43253.15</v>
      </c>
      <c r="I82" s="65">
        <v>25923.21948036</v>
      </c>
      <c r="J82" s="65">
        <v>46535.77</v>
      </c>
      <c r="K82" s="65">
        <v>25923.21948036</v>
      </c>
      <c r="L82" s="64"/>
      <c r="M82" s="64"/>
      <c r="N82" s="95"/>
      <c r="O82" s="43" t="s">
        <v>205</v>
      </c>
      <c r="P82" s="93"/>
    </row>
    <row r="83" spans="1:16" s="40" customFormat="1" ht="56.25">
      <c r="A83" s="8" t="s">
        <v>526</v>
      </c>
      <c r="B83" s="7" t="s">
        <v>222</v>
      </c>
      <c r="C83" s="7" t="s">
        <v>226</v>
      </c>
      <c r="D83" s="6" t="s">
        <v>229</v>
      </c>
      <c r="E83" s="94" t="s">
        <v>228</v>
      </c>
      <c r="F83" s="95"/>
      <c r="G83" s="95"/>
      <c r="H83" s="65">
        <v>43851.81</v>
      </c>
      <c r="I83" s="65">
        <v>55814.829619029995</v>
      </c>
      <c r="J83" s="65">
        <v>62844.26</v>
      </c>
      <c r="K83" s="65">
        <v>55814.829619029995</v>
      </c>
      <c r="L83" s="64"/>
      <c r="M83" s="64"/>
      <c r="N83" s="95"/>
      <c r="O83" s="43" t="s">
        <v>205</v>
      </c>
      <c r="P83" s="93"/>
    </row>
    <row r="84" spans="1:16" s="40" customFormat="1" ht="56.25">
      <c r="A84" s="8" t="s">
        <v>526</v>
      </c>
      <c r="B84" s="7" t="s">
        <v>222</v>
      </c>
      <c r="C84" s="6" t="s">
        <v>230</v>
      </c>
      <c r="D84" s="6" t="s">
        <v>231</v>
      </c>
      <c r="E84" s="94" t="s">
        <v>51</v>
      </c>
      <c r="F84" s="95"/>
      <c r="G84" s="95"/>
      <c r="H84" s="67">
        <v>27</v>
      </c>
      <c r="I84" s="67">
        <v>38</v>
      </c>
      <c r="J84" s="67">
        <v>24</v>
      </c>
      <c r="K84" s="67">
        <v>12</v>
      </c>
      <c r="L84" s="67"/>
      <c r="M84" s="67"/>
      <c r="N84" s="95"/>
      <c r="O84" s="43" t="s">
        <v>55</v>
      </c>
      <c r="P84" s="93"/>
    </row>
    <row r="85" spans="1:16" s="40" customFormat="1" ht="37.5">
      <c r="A85" s="8" t="s">
        <v>526</v>
      </c>
      <c r="B85" s="43" t="s">
        <v>232</v>
      </c>
      <c r="C85" s="6" t="s">
        <v>233</v>
      </c>
      <c r="D85" s="6" t="s">
        <v>234</v>
      </c>
      <c r="E85" s="94" t="s">
        <v>165</v>
      </c>
      <c r="F85" s="95"/>
      <c r="G85" s="95"/>
      <c r="H85" s="67" t="s">
        <v>166</v>
      </c>
      <c r="I85" s="67" t="s">
        <v>166</v>
      </c>
      <c r="J85" s="67" t="s">
        <v>166</v>
      </c>
      <c r="K85" s="67" t="s">
        <v>166</v>
      </c>
      <c r="L85" s="67" t="s">
        <v>166</v>
      </c>
      <c r="M85" s="67" t="s">
        <v>166</v>
      </c>
      <c r="N85" s="95"/>
      <c r="O85" s="43" t="s">
        <v>205</v>
      </c>
      <c r="P85" s="93"/>
    </row>
    <row r="86" spans="1:16" s="40" customFormat="1" ht="37.5">
      <c r="A86" s="8" t="s">
        <v>526</v>
      </c>
      <c r="B86" s="7" t="s">
        <v>235</v>
      </c>
      <c r="C86" s="6" t="s">
        <v>236</v>
      </c>
      <c r="D86" s="6" t="s">
        <v>237</v>
      </c>
      <c r="E86" s="94" t="s">
        <v>51</v>
      </c>
      <c r="F86" s="95"/>
      <c r="G86" s="95"/>
      <c r="H86" s="67">
        <v>139</v>
      </c>
      <c r="I86" s="67">
        <v>145</v>
      </c>
      <c r="J86" s="67">
        <v>230</v>
      </c>
      <c r="K86" s="67">
        <v>215</v>
      </c>
      <c r="L86" s="67"/>
      <c r="M86" s="67"/>
      <c r="N86" s="95"/>
      <c r="O86" s="43" t="s">
        <v>55</v>
      </c>
      <c r="P86" s="93"/>
    </row>
    <row r="87" spans="1:16" s="40" customFormat="1" ht="56.25">
      <c r="A87" s="8" t="s">
        <v>526</v>
      </c>
      <c r="B87" s="7" t="s">
        <v>235</v>
      </c>
      <c r="C87" s="6" t="s">
        <v>238</v>
      </c>
      <c r="D87" s="6" t="s">
        <v>239</v>
      </c>
      <c r="E87" s="94" t="s">
        <v>51</v>
      </c>
      <c r="F87" s="95"/>
      <c r="G87" s="95"/>
      <c r="H87" s="67" t="s">
        <v>540</v>
      </c>
      <c r="I87" s="67">
        <v>2</v>
      </c>
      <c r="J87" s="67" t="s">
        <v>540</v>
      </c>
      <c r="K87" s="67">
        <v>3</v>
      </c>
      <c r="L87" s="67"/>
      <c r="M87" s="67"/>
      <c r="N87" s="95"/>
      <c r="O87" s="43" t="s">
        <v>55</v>
      </c>
      <c r="P87" s="93"/>
    </row>
    <row r="88" spans="1:16" s="40" customFormat="1" ht="37.5">
      <c r="A88" s="8" t="s">
        <v>526</v>
      </c>
      <c r="B88" s="7" t="s">
        <v>240</v>
      </c>
      <c r="C88" s="6" t="s">
        <v>241</v>
      </c>
      <c r="D88" s="6" t="s">
        <v>242</v>
      </c>
      <c r="E88" s="94" t="s">
        <v>23</v>
      </c>
      <c r="F88" s="95"/>
      <c r="G88" s="95"/>
      <c r="H88" s="67">
        <v>13</v>
      </c>
      <c r="I88" s="67">
        <v>1</v>
      </c>
      <c r="J88" s="67">
        <v>2</v>
      </c>
      <c r="K88" s="67">
        <v>13</v>
      </c>
      <c r="L88" s="67">
        <v>22</v>
      </c>
      <c r="M88" s="67">
        <v>13</v>
      </c>
      <c r="N88" s="95"/>
      <c r="O88" s="43" t="s">
        <v>243</v>
      </c>
      <c r="P88" s="93"/>
    </row>
    <row r="89" spans="1:16" s="40" customFormat="1" ht="56.25">
      <c r="A89" s="8" t="s">
        <v>526</v>
      </c>
      <c r="B89" s="7" t="s">
        <v>240</v>
      </c>
      <c r="C89" s="6" t="s">
        <v>244</v>
      </c>
      <c r="D89" s="6" t="s">
        <v>245</v>
      </c>
      <c r="E89" s="94" t="s">
        <v>12</v>
      </c>
      <c r="F89" s="95"/>
      <c r="G89" s="95"/>
      <c r="H89" s="67">
        <v>235</v>
      </c>
      <c r="I89" s="67">
        <v>0</v>
      </c>
      <c r="J89" s="67">
        <v>0</v>
      </c>
      <c r="K89" s="67">
        <v>45</v>
      </c>
      <c r="L89" s="67">
        <v>27</v>
      </c>
      <c r="M89" s="67">
        <v>219</v>
      </c>
      <c r="N89" s="95"/>
      <c r="O89" s="43" t="s">
        <v>243</v>
      </c>
      <c r="P89" s="93"/>
    </row>
    <row r="90" spans="1:16" s="40" customFormat="1" ht="56.25">
      <c r="A90" s="8" t="s">
        <v>526</v>
      </c>
      <c r="B90" s="6" t="s">
        <v>246</v>
      </c>
      <c r="C90" s="6" t="s">
        <v>247</v>
      </c>
      <c r="D90" s="6" t="s">
        <v>248</v>
      </c>
      <c r="E90" s="94" t="s">
        <v>23</v>
      </c>
      <c r="F90" s="95"/>
      <c r="G90" s="95"/>
      <c r="H90" s="100" t="s">
        <v>538</v>
      </c>
      <c r="I90" s="100" t="s">
        <v>538</v>
      </c>
      <c r="J90" s="100" t="s">
        <v>538</v>
      </c>
      <c r="K90" s="100" t="s">
        <v>538</v>
      </c>
      <c r="L90" s="100" t="s">
        <v>538</v>
      </c>
      <c r="M90" s="100" t="s">
        <v>538</v>
      </c>
      <c r="N90" s="95"/>
      <c r="O90" s="43" t="s">
        <v>55</v>
      </c>
      <c r="P90" s="93"/>
    </row>
    <row r="91" spans="1:16" s="40" customFormat="1" ht="37.5">
      <c r="A91" s="8" t="s">
        <v>526</v>
      </c>
      <c r="B91" s="6" t="s">
        <v>250</v>
      </c>
      <c r="C91" s="6" t="s">
        <v>251</v>
      </c>
      <c r="D91" s="6" t="s">
        <v>252</v>
      </c>
      <c r="E91" s="94" t="s">
        <v>253</v>
      </c>
      <c r="F91" s="95"/>
      <c r="G91" s="95"/>
      <c r="H91" s="67">
        <v>21</v>
      </c>
      <c r="I91" s="67">
        <v>12</v>
      </c>
      <c r="J91" s="67">
        <v>12</v>
      </c>
      <c r="K91" s="67">
        <v>12</v>
      </c>
      <c r="L91" s="67"/>
      <c r="M91" s="67"/>
      <c r="N91" s="95"/>
      <c r="O91" s="43" t="s">
        <v>55</v>
      </c>
      <c r="P91" s="93"/>
    </row>
    <row r="92" spans="1:16" s="40" customFormat="1" ht="37.5">
      <c r="A92" s="8" t="s">
        <v>526</v>
      </c>
      <c r="B92" s="43" t="s">
        <v>254</v>
      </c>
      <c r="C92" s="6" t="s">
        <v>255</v>
      </c>
      <c r="D92" s="6" t="s">
        <v>256</v>
      </c>
      <c r="E92" s="94" t="s">
        <v>257</v>
      </c>
      <c r="F92" s="95"/>
      <c r="G92" s="95"/>
      <c r="H92" s="78">
        <v>37784</v>
      </c>
      <c r="I92" s="78">
        <v>51336</v>
      </c>
      <c r="J92" s="78">
        <v>70141</v>
      </c>
      <c r="K92" s="78">
        <v>125740</v>
      </c>
      <c r="L92" s="78">
        <v>124659</v>
      </c>
      <c r="M92" s="78">
        <v>139252</v>
      </c>
      <c r="N92" s="95"/>
      <c r="O92" s="43" t="s">
        <v>205</v>
      </c>
      <c r="P92" s="93"/>
    </row>
    <row r="93" spans="1:16" s="40" customFormat="1" ht="37.5">
      <c r="A93" s="8" t="s">
        <v>526</v>
      </c>
      <c r="B93" s="6" t="s">
        <v>258</v>
      </c>
      <c r="C93" s="6" t="s">
        <v>259</v>
      </c>
      <c r="D93" s="6" t="s">
        <v>260</v>
      </c>
      <c r="E93" s="94" t="s">
        <v>211</v>
      </c>
      <c r="F93" s="95"/>
      <c r="G93" s="95"/>
      <c r="H93" s="101">
        <v>0.32800000000000001</v>
      </c>
      <c r="I93" s="101">
        <v>0.64198</v>
      </c>
      <c r="J93" s="101">
        <v>1.0406</v>
      </c>
      <c r="K93" s="101">
        <v>1.427</v>
      </c>
      <c r="L93" s="102">
        <v>1.2270000000000001</v>
      </c>
      <c r="M93" s="102"/>
      <c r="N93" s="95"/>
      <c r="O93" s="43" t="s">
        <v>261</v>
      </c>
      <c r="P93" s="93"/>
    </row>
    <row r="94" spans="1:16" s="40" customFormat="1" ht="56.25">
      <c r="A94" s="8" t="s">
        <v>262</v>
      </c>
      <c r="B94" s="6" t="s">
        <v>263</v>
      </c>
      <c r="C94" s="6" t="s">
        <v>264</v>
      </c>
      <c r="D94" s="6" t="s">
        <v>265</v>
      </c>
      <c r="E94" s="61" t="s">
        <v>12</v>
      </c>
      <c r="F94" s="95"/>
      <c r="G94" s="95"/>
      <c r="H94" s="70">
        <v>2897</v>
      </c>
      <c r="I94" s="70">
        <v>2775</v>
      </c>
      <c r="J94" s="70">
        <v>5621</v>
      </c>
      <c r="K94" s="70">
        <v>4359</v>
      </c>
      <c r="L94" s="70">
        <v>6316</v>
      </c>
      <c r="M94" s="70">
        <v>6454</v>
      </c>
      <c r="N94" s="70"/>
      <c r="O94" s="61" t="s">
        <v>266</v>
      </c>
      <c r="P94" s="94"/>
    </row>
    <row r="95" spans="1:16" s="40" customFormat="1" ht="56.25">
      <c r="A95" s="8" t="s">
        <v>262</v>
      </c>
      <c r="B95" s="7" t="s">
        <v>267</v>
      </c>
      <c r="C95" s="7" t="s">
        <v>268</v>
      </c>
      <c r="D95" s="43" t="s">
        <v>525</v>
      </c>
      <c r="E95" s="61" t="s">
        <v>186</v>
      </c>
      <c r="F95" s="95"/>
      <c r="G95" s="95"/>
      <c r="H95" s="70">
        <v>13</v>
      </c>
      <c r="I95" s="62">
        <v>18</v>
      </c>
      <c r="J95" s="70">
        <v>11</v>
      </c>
      <c r="K95" s="70">
        <v>19</v>
      </c>
      <c r="L95" s="70">
        <v>19</v>
      </c>
      <c r="M95" s="70">
        <v>21</v>
      </c>
      <c r="N95" s="70"/>
      <c r="O95" s="43" t="s">
        <v>269</v>
      </c>
      <c r="P95" s="9"/>
    </row>
    <row r="96" spans="1:16" s="40" customFormat="1" ht="56.25">
      <c r="A96" s="8" t="s">
        <v>262</v>
      </c>
      <c r="B96" s="7" t="s">
        <v>267</v>
      </c>
      <c r="C96" s="7" t="s">
        <v>268</v>
      </c>
      <c r="D96" s="43" t="s">
        <v>524</v>
      </c>
      <c r="E96" s="61" t="s">
        <v>12</v>
      </c>
      <c r="F96" s="95"/>
      <c r="G96" s="95"/>
      <c r="H96" s="70">
        <v>3102</v>
      </c>
      <c r="I96" s="62">
        <v>2.1829999999999998</v>
      </c>
      <c r="J96" s="70">
        <v>2612</v>
      </c>
      <c r="K96" s="70">
        <v>5209</v>
      </c>
      <c r="L96" s="70">
        <v>3068</v>
      </c>
      <c r="M96" s="70">
        <v>4402</v>
      </c>
      <c r="N96" s="70"/>
      <c r="O96" s="43" t="s">
        <v>269</v>
      </c>
      <c r="P96" s="103"/>
    </row>
    <row r="97" spans="1:16" s="40" customFormat="1" ht="56.25">
      <c r="A97" s="8" t="s">
        <v>262</v>
      </c>
      <c r="B97" s="6" t="s">
        <v>270</v>
      </c>
      <c r="C97" s="6" t="s">
        <v>271</v>
      </c>
      <c r="D97" s="6" t="s">
        <v>272</v>
      </c>
      <c r="E97" s="61" t="s">
        <v>12</v>
      </c>
      <c r="F97" s="95"/>
      <c r="G97" s="95"/>
      <c r="H97" s="62">
        <v>19</v>
      </c>
      <c r="I97" s="62">
        <v>20</v>
      </c>
      <c r="J97" s="62">
        <v>19</v>
      </c>
      <c r="K97" s="62">
        <v>21</v>
      </c>
      <c r="L97" s="62">
        <v>25</v>
      </c>
      <c r="M97" s="62">
        <v>32</v>
      </c>
      <c r="N97" s="62"/>
      <c r="O97" s="61" t="s">
        <v>273</v>
      </c>
      <c r="P97" s="94"/>
    </row>
    <row r="98" spans="1:16" s="40" customFormat="1" ht="56.25">
      <c r="A98" s="8" t="s">
        <v>262</v>
      </c>
      <c r="B98" s="6" t="s">
        <v>274</v>
      </c>
      <c r="C98" s="6" t="s">
        <v>275</v>
      </c>
      <c r="D98" s="6" t="s">
        <v>276</v>
      </c>
      <c r="E98" s="61" t="s">
        <v>12</v>
      </c>
      <c r="F98" s="95"/>
      <c r="G98" s="95"/>
      <c r="H98" s="67">
        <v>19</v>
      </c>
      <c r="I98" s="67">
        <v>20</v>
      </c>
      <c r="J98" s="67">
        <v>16</v>
      </c>
      <c r="K98" s="67">
        <v>20</v>
      </c>
      <c r="L98" s="67">
        <v>18</v>
      </c>
      <c r="M98" s="67">
        <v>27</v>
      </c>
      <c r="N98" s="62"/>
      <c r="O98" s="61" t="s">
        <v>277</v>
      </c>
      <c r="P98" s="94"/>
    </row>
    <row r="99" spans="1:16" s="40" customFormat="1" ht="56.25">
      <c r="A99" s="8" t="s">
        <v>262</v>
      </c>
      <c r="B99" s="7" t="s">
        <v>278</v>
      </c>
      <c r="C99" s="7" t="s">
        <v>279</v>
      </c>
      <c r="D99" s="43" t="s">
        <v>280</v>
      </c>
      <c r="E99" s="61" t="s">
        <v>186</v>
      </c>
      <c r="F99" s="95"/>
      <c r="G99" s="95"/>
      <c r="H99" s="71">
        <v>6</v>
      </c>
      <c r="I99" s="71">
        <v>7</v>
      </c>
      <c r="J99" s="71">
        <v>5</v>
      </c>
      <c r="K99" s="88">
        <v>7</v>
      </c>
      <c r="L99" s="88">
        <v>5</v>
      </c>
      <c r="M99" s="88">
        <v>7</v>
      </c>
      <c r="N99" s="80"/>
      <c r="O99" s="43" t="s">
        <v>243</v>
      </c>
      <c r="P99" s="9"/>
    </row>
    <row r="100" spans="1:16" s="40" customFormat="1" ht="56.25">
      <c r="A100" s="8" t="s">
        <v>262</v>
      </c>
      <c r="B100" s="7" t="s">
        <v>278</v>
      </c>
      <c r="C100" s="7" t="s">
        <v>279</v>
      </c>
      <c r="D100" s="43" t="s">
        <v>280</v>
      </c>
      <c r="E100" s="61" t="s">
        <v>12</v>
      </c>
      <c r="F100" s="95"/>
      <c r="G100" s="95"/>
      <c r="H100" s="71">
        <v>1938</v>
      </c>
      <c r="I100" s="71">
        <v>609</v>
      </c>
      <c r="J100" s="88">
        <v>1276</v>
      </c>
      <c r="K100" s="88">
        <v>1997</v>
      </c>
      <c r="L100" s="88">
        <v>833</v>
      </c>
      <c r="M100" s="88">
        <v>1149</v>
      </c>
      <c r="N100" s="80"/>
      <c r="O100" s="43" t="s">
        <v>243</v>
      </c>
      <c r="P100" s="103"/>
    </row>
    <row r="101" spans="1:16" s="40" customFormat="1" ht="56.25">
      <c r="A101" s="8" t="s">
        <v>262</v>
      </c>
      <c r="B101" s="7" t="s">
        <v>281</v>
      </c>
      <c r="C101" s="7" t="s">
        <v>282</v>
      </c>
      <c r="D101" s="43" t="s">
        <v>283</v>
      </c>
      <c r="E101" s="61" t="s">
        <v>284</v>
      </c>
      <c r="F101" s="95"/>
      <c r="G101" s="95"/>
      <c r="H101" s="62">
        <v>17</v>
      </c>
      <c r="I101" s="70">
        <v>13</v>
      </c>
      <c r="J101" s="70">
        <v>11</v>
      </c>
      <c r="K101" s="70">
        <v>15</v>
      </c>
      <c r="L101" s="70">
        <v>10</v>
      </c>
      <c r="M101" s="70">
        <v>15</v>
      </c>
      <c r="N101" s="70"/>
      <c r="O101" s="43" t="s">
        <v>243</v>
      </c>
      <c r="P101" s="9"/>
    </row>
    <row r="102" spans="1:16" s="40" customFormat="1" ht="56.25">
      <c r="A102" s="8" t="s">
        <v>262</v>
      </c>
      <c r="B102" s="7" t="s">
        <v>281</v>
      </c>
      <c r="C102" s="7" t="s">
        <v>282</v>
      </c>
      <c r="D102" s="43" t="s">
        <v>283</v>
      </c>
      <c r="E102" s="61" t="s">
        <v>12</v>
      </c>
      <c r="F102" s="95"/>
      <c r="G102" s="95"/>
      <c r="H102" s="62">
        <v>687</v>
      </c>
      <c r="I102" s="70">
        <v>1002</v>
      </c>
      <c r="J102" s="70">
        <v>1073</v>
      </c>
      <c r="K102" s="70">
        <v>1901</v>
      </c>
      <c r="L102" s="70">
        <v>3509</v>
      </c>
      <c r="M102" s="70">
        <v>952</v>
      </c>
      <c r="N102" s="70"/>
      <c r="O102" s="43" t="s">
        <v>243</v>
      </c>
      <c r="P102" s="103"/>
    </row>
    <row r="103" spans="1:16" s="40" customFormat="1" ht="56.25">
      <c r="A103" s="8" t="s">
        <v>262</v>
      </c>
      <c r="B103" s="6" t="s">
        <v>285</v>
      </c>
      <c r="C103" s="6" t="s">
        <v>286</v>
      </c>
      <c r="D103" s="6" t="s">
        <v>287</v>
      </c>
      <c r="E103" s="104" t="s">
        <v>288</v>
      </c>
      <c r="F103" s="95"/>
      <c r="G103" s="95"/>
      <c r="H103" s="105" t="s">
        <v>538</v>
      </c>
      <c r="I103" s="105" t="s">
        <v>538</v>
      </c>
      <c r="J103" s="105" t="s">
        <v>538</v>
      </c>
      <c r="K103" s="106">
        <v>152258</v>
      </c>
      <c r="L103" s="106">
        <v>152251</v>
      </c>
      <c r="M103" s="106"/>
      <c r="N103" s="105"/>
      <c r="O103" s="61" t="s">
        <v>122</v>
      </c>
      <c r="P103" s="94"/>
    </row>
    <row r="104" spans="1:16" s="40" customFormat="1" ht="56.25">
      <c r="A104" s="8" t="s">
        <v>262</v>
      </c>
      <c r="B104" s="7" t="s">
        <v>289</v>
      </c>
      <c r="C104" s="7" t="s">
        <v>290</v>
      </c>
      <c r="D104" s="43" t="s">
        <v>291</v>
      </c>
      <c r="E104" s="104" t="s">
        <v>253</v>
      </c>
      <c r="F104" s="95"/>
      <c r="G104" s="95"/>
      <c r="H104" s="107">
        <v>164</v>
      </c>
      <c r="I104" s="105">
        <v>162</v>
      </c>
      <c r="J104" s="105">
        <v>192</v>
      </c>
      <c r="K104" s="105">
        <v>193</v>
      </c>
      <c r="L104" s="105">
        <v>185</v>
      </c>
      <c r="M104" s="105">
        <v>185</v>
      </c>
      <c r="N104" s="105"/>
      <c r="O104" s="43" t="s">
        <v>292</v>
      </c>
      <c r="P104" s="9"/>
    </row>
    <row r="105" spans="1:16" s="40" customFormat="1" ht="56.25">
      <c r="A105" s="8" t="s">
        <v>262</v>
      </c>
      <c r="B105" s="7" t="s">
        <v>289</v>
      </c>
      <c r="C105" s="7" t="s">
        <v>290</v>
      </c>
      <c r="D105" s="43" t="s">
        <v>291</v>
      </c>
      <c r="E105" s="104" t="s">
        <v>12</v>
      </c>
      <c r="F105" s="95"/>
      <c r="G105" s="95"/>
      <c r="H105" s="108">
        <v>106947</v>
      </c>
      <c r="I105" s="105">
        <v>107993</v>
      </c>
      <c r="J105" s="105">
        <v>112050</v>
      </c>
      <c r="K105" s="105">
        <v>114473</v>
      </c>
      <c r="L105" s="105">
        <v>112384</v>
      </c>
      <c r="M105" s="105">
        <v>117829</v>
      </c>
      <c r="N105" s="105"/>
      <c r="O105" s="43" t="s">
        <v>292</v>
      </c>
      <c r="P105" s="103"/>
    </row>
    <row r="106" spans="1:16" s="40" customFormat="1" ht="56.25">
      <c r="A106" s="8" t="s">
        <v>262</v>
      </c>
      <c r="B106" s="7" t="s">
        <v>293</v>
      </c>
      <c r="C106" s="7" t="s">
        <v>294</v>
      </c>
      <c r="D106" s="43" t="s">
        <v>295</v>
      </c>
      <c r="E106" s="61" t="s">
        <v>296</v>
      </c>
      <c r="F106" s="95"/>
      <c r="G106" s="95"/>
      <c r="H106" s="105">
        <v>7539</v>
      </c>
      <c r="I106" s="105">
        <v>11476</v>
      </c>
      <c r="J106" s="105">
        <v>13372</v>
      </c>
      <c r="K106" s="105">
        <v>15886</v>
      </c>
      <c r="L106" s="105">
        <v>17200</v>
      </c>
      <c r="M106" s="105">
        <v>6320</v>
      </c>
      <c r="N106" s="105"/>
      <c r="O106" s="43" t="s">
        <v>112</v>
      </c>
      <c r="P106" s="9"/>
    </row>
    <row r="107" spans="1:16" s="40" customFormat="1" ht="56.25">
      <c r="A107" s="8" t="s">
        <v>262</v>
      </c>
      <c r="B107" s="7" t="s">
        <v>293</v>
      </c>
      <c r="C107" s="7" t="s">
        <v>294</v>
      </c>
      <c r="D107" s="43" t="s">
        <v>295</v>
      </c>
      <c r="E107" s="104" t="s">
        <v>211</v>
      </c>
      <c r="F107" s="95"/>
      <c r="G107" s="95"/>
      <c r="H107" s="105">
        <v>77.39</v>
      </c>
      <c r="I107" s="105">
        <v>83.04</v>
      </c>
      <c r="J107" s="105">
        <v>84.29</v>
      </c>
      <c r="K107" s="105">
        <v>83.18</v>
      </c>
      <c r="L107" s="105">
        <v>83.96</v>
      </c>
      <c r="M107" s="105">
        <v>92.9</v>
      </c>
      <c r="N107" s="105"/>
      <c r="O107" s="43" t="s">
        <v>112</v>
      </c>
      <c r="P107" s="103"/>
    </row>
    <row r="108" spans="1:16" s="40" customFormat="1" ht="56.25">
      <c r="A108" s="8" t="s">
        <v>262</v>
      </c>
      <c r="B108" s="7" t="s">
        <v>293</v>
      </c>
      <c r="C108" s="7" t="s">
        <v>297</v>
      </c>
      <c r="D108" s="43" t="s">
        <v>298</v>
      </c>
      <c r="E108" s="61" t="s">
        <v>296</v>
      </c>
      <c r="F108" s="95"/>
      <c r="G108" s="95"/>
      <c r="H108" s="105" t="s">
        <v>540</v>
      </c>
      <c r="I108" s="105" t="s">
        <v>540</v>
      </c>
      <c r="J108" s="105" t="s">
        <v>540</v>
      </c>
      <c r="K108" s="105" t="s">
        <v>540</v>
      </c>
      <c r="L108" s="105" t="s">
        <v>540</v>
      </c>
      <c r="M108" s="105">
        <v>8119</v>
      </c>
      <c r="N108" s="105"/>
      <c r="O108" s="43" t="s">
        <v>299</v>
      </c>
      <c r="P108" s="9"/>
    </row>
    <row r="109" spans="1:16" s="40" customFormat="1" ht="56.25">
      <c r="A109" s="8" t="s">
        <v>262</v>
      </c>
      <c r="B109" s="7" t="s">
        <v>293</v>
      </c>
      <c r="C109" s="7" t="s">
        <v>297</v>
      </c>
      <c r="D109" s="43" t="s">
        <v>298</v>
      </c>
      <c r="E109" s="104" t="s">
        <v>211</v>
      </c>
      <c r="F109" s="95"/>
      <c r="G109" s="95"/>
      <c r="H109" s="105" t="s">
        <v>540</v>
      </c>
      <c r="I109" s="105" t="s">
        <v>540</v>
      </c>
      <c r="J109" s="105" t="s">
        <v>540</v>
      </c>
      <c r="K109" s="105" t="s">
        <v>540</v>
      </c>
      <c r="L109" s="105" t="s">
        <v>540</v>
      </c>
      <c r="M109" s="105" t="s">
        <v>540</v>
      </c>
      <c r="N109" s="105"/>
      <c r="O109" s="43" t="s">
        <v>299</v>
      </c>
      <c r="P109" s="103"/>
    </row>
    <row r="110" spans="1:16" s="40" customFormat="1" ht="56.25">
      <c r="A110" s="8" t="s">
        <v>262</v>
      </c>
      <c r="B110" s="6" t="s">
        <v>300</v>
      </c>
      <c r="C110" s="6" t="s">
        <v>301</v>
      </c>
      <c r="D110" s="6" t="s">
        <v>302</v>
      </c>
      <c r="E110" s="61" t="s">
        <v>68</v>
      </c>
      <c r="F110" s="95"/>
      <c r="G110" s="95"/>
      <c r="H110" s="62">
        <v>524</v>
      </c>
      <c r="I110" s="62">
        <v>417</v>
      </c>
      <c r="J110" s="62">
        <v>596</v>
      </c>
      <c r="K110" s="62">
        <v>949</v>
      </c>
      <c r="L110" s="80">
        <v>1323</v>
      </c>
      <c r="M110" s="80">
        <v>701</v>
      </c>
      <c r="N110" s="80"/>
      <c r="O110" s="61" t="s">
        <v>303</v>
      </c>
      <c r="P110" s="93"/>
    </row>
    <row r="111" spans="1:16" s="40" customFormat="1" ht="56.25">
      <c r="A111" s="8" t="s">
        <v>262</v>
      </c>
      <c r="B111" s="7" t="s">
        <v>304</v>
      </c>
      <c r="C111" s="7" t="s">
        <v>305</v>
      </c>
      <c r="D111" s="6" t="s">
        <v>306</v>
      </c>
      <c r="E111" s="61" t="s">
        <v>63</v>
      </c>
      <c r="F111" s="95"/>
      <c r="G111" s="95"/>
      <c r="H111" s="81">
        <v>3259</v>
      </c>
      <c r="I111" s="81">
        <v>2288</v>
      </c>
      <c r="J111" s="81">
        <v>4554</v>
      </c>
      <c r="K111" s="81">
        <v>4790</v>
      </c>
      <c r="L111" s="80">
        <v>4454</v>
      </c>
      <c r="M111" s="80">
        <v>4377</v>
      </c>
      <c r="N111" s="80"/>
      <c r="O111" s="43" t="s">
        <v>65</v>
      </c>
      <c r="P111" s="93"/>
    </row>
    <row r="112" spans="1:16" s="40" customFormat="1" ht="56.25">
      <c r="A112" s="8" t="s">
        <v>262</v>
      </c>
      <c r="B112" s="7" t="s">
        <v>304</v>
      </c>
      <c r="C112" s="7" t="s">
        <v>305</v>
      </c>
      <c r="D112" s="6" t="s">
        <v>307</v>
      </c>
      <c r="E112" s="61" t="s">
        <v>63</v>
      </c>
      <c r="F112" s="95"/>
      <c r="G112" s="95"/>
      <c r="H112" s="81">
        <v>96</v>
      </c>
      <c r="I112" s="81">
        <v>95</v>
      </c>
      <c r="J112" s="81">
        <v>96</v>
      </c>
      <c r="K112" s="81">
        <v>97</v>
      </c>
      <c r="L112" s="80">
        <v>96</v>
      </c>
      <c r="M112" s="80">
        <v>97</v>
      </c>
      <c r="N112" s="80"/>
      <c r="O112" s="43" t="s">
        <v>65</v>
      </c>
      <c r="P112" s="93"/>
    </row>
    <row r="113" spans="1:16" s="40" customFormat="1" ht="56.25">
      <c r="A113" s="8" t="s">
        <v>262</v>
      </c>
      <c r="B113" s="6" t="s">
        <v>308</v>
      </c>
      <c r="C113" s="6" t="s">
        <v>309</v>
      </c>
      <c r="D113" s="6" t="s">
        <v>310</v>
      </c>
      <c r="E113" s="61" t="s">
        <v>12</v>
      </c>
      <c r="F113" s="95"/>
      <c r="G113" s="95"/>
      <c r="H113" s="62">
        <v>672</v>
      </c>
      <c r="I113" s="62">
        <v>607</v>
      </c>
      <c r="J113" s="62">
        <v>682</v>
      </c>
      <c r="K113" s="62">
        <v>672</v>
      </c>
      <c r="L113" s="62">
        <v>975</v>
      </c>
      <c r="M113" s="62">
        <v>985</v>
      </c>
      <c r="N113" s="62"/>
      <c r="O113" s="61" t="s">
        <v>65</v>
      </c>
      <c r="P113" s="93"/>
    </row>
    <row r="114" spans="1:16" s="40" customFormat="1" ht="56.25">
      <c r="A114" s="8" t="s">
        <v>262</v>
      </c>
      <c r="B114" s="6" t="s">
        <v>311</v>
      </c>
      <c r="C114" s="6" t="s">
        <v>312</v>
      </c>
      <c r="D114" s="6" t="s">
        <v>313</v>
      </c>
      <c r="E114" s="61" t="s">
        <v>68</v>
      </c>
      <c r="F114" s="95"/>
      <c r="G114" s="95"/>
      <c r="H114" s="70">
        <v>1593</v>
      </c>
      <c r="I114" s="70">
        <v>1732</v>
      </c>
      <c r="J114" s="70">
        <v>1623</v>
      </c>
      <c r="K114" s="70">
        <v>1592</v>
      </c>
      <c r="L114" s="70">
        <v>1561</v>
      </c>
      <c r="M114" s="70">
        <v>1423</v>
      </c>
      <c r="N114" s="70"/>
      <c r="O114" s="61" t="s">
        <v>65</v>
      </c>
      <c r="P114" s="93"/>
    </row>
    <row r="115" spans="1:16" s="40" customFormat="1" ht="56.25">
      <c r="A115" s="8" t="s">
        <v>262</v>
      </c>
      <c r="B115" s="46" t="s">
        <v>314</v>
      </c>
      <c r="C115" s="46" t="s">
        <v>315</v>
      </c>
      <c r="D115" s="46" t="s">
        <v>316</v>
      </c>
      <c r="E115" s="61" t="s">
        <v>288</v>
      </c>
      <c r="F115" s="95"/>
      <c r="G115" s="95"/>
      <c r="H115" s="70"/>
      <c r="I115" s="70"/>
      <c r="J115" s="70">
        <v>80152</v>
      </c>
      <c r="K115" s="70">
        <v>80547</v>
      </c>
      <c r="L115" s="70">
        <v>80785</v>
      </c>
      <c r="M115" s="70"/>
      <c r="N115" s="70"/>
      <c r="O115" s="109" t="s">
        <v>122</v>
      </c>
      <c r="P115" s="93"/>
    </row>
    <row r="116" spans="1:16" s="40" customFormat="1" ht="56.25">
      <c r="A116" s="8" t="s">
        <v>262</v>
      </c>
      <c r="B116" s="7" t="s">
        <v>317</v>
      </c>
      <c r="C116" s="7" t="s">
        <v>318</v>
      </c>
      <c r="D116" s="43" t="s">
        <v>319</v>
      </c>
      <c r="E116" s="104" t="s">
        <v>98</v>
      </c>
      <c r="F116" s="95"/>
      <c r="G116" s="95"/>
      <c r="H116" s="110" t="s">
        <v>538</v>
      </c>
      <c r="I116" s="110" t="s">
        <v>538</v>
      </c>
      <c r="J116" s="105" t="s">
        <v>538</v>
      </c>
      <c r="K116" s="105">
        <v>132</v>
      </c>
      <c r="L116" s="105">
        <v>108</v>
      </c>
      <c r="M116" s="105">
        <v>109</v>
      </c>
      <c r="N116" s="105"/>
      <c r="O116" s="43" t="s">
        <v>320</v>
      </c>
      <c r="P116" s="9"/>
    </row>
    <row r="117" spans="1:16" s="40" customFormat="1" ht="56.25">
      <c r="A117" s="8" t="s">
        <v>262</v>
      </c>
      <c r="B117" s="7" t="s">
        <v>317</v>
      </c>
      <c r="C117" s="7" t="s">
        <v>318</v>
      </c>
      <c r="D117" s="43" t="s">
        <v>319</v>
      </c>
      <c r="E117" s="61" t="s">
        <v>12</v>
      </c>
      <c r="F117" s="95"/>
      <c r="G117" s="95"/>
      <c r="H117" s="110" t="s">
        <v>538</v>
      </c>
      <c r="I117" s="110" t="s">
        <v>538</v>
      </c>
      <c r="J117" s="105" t="s">
        <v>538</v>
      </c>
      <c r="K117" s="105" t="s">
        <v>538</v>
      </c>
      <c r="L117" s="105" t="s">
        <v>538</v>
      </c>
      <c r="M117" s="105" t="s">
        <v>538</v>
      </c>
      <c r="N117" s="105"/>
      <c r="O117" s="43" t="s">
        <v>320</v>
      </c>
      <c r="P117" s="9"/>
    </row>
    <row r="118" spans="1:16" s="40" customFormat="1" ht="56.25">
      <c r="A118" s="8" t="s">
        <v>262</v>
      </c>
      <c r="B118" s="7" t="s">
        <v>321</v>
      </c>
      <c r="C118" s="7" t="s">
        <v>322</v>
      </c>
      <c r="D118" s="43" t="s">
        <v>323</v>
      </c>
      <c r="E118" s="104" t="s">
        <v>98</v>
      </c>
      <c r="F118" s="95"/>
      <c r="G118" s="95"/>
      <c r="H118" s="110" t="s">
        <v>538</v>
      </c>
      <c r="I118" s="110" t="s">
        <v>538</v>
      </c>
      <c r="J118" s="105" t="s">
        <v>538</v>
      </c>
      <c r="K118" s="105">
        <v>58</v>
      </c>
      <c r="L118" s="105">
        <v>60</v>
      </c>
      <c r="M118" s="105">
        <v>61</v>
      </c>
      <c r="N118" s="105"/>
      <c r="O118" s="43" t="s">
        <v>320</v>
      </c>
      <c r="P118" s="9"/>
    </row>
    <row r="119" spans="1:16" s="40" customFormat="1" ht="56.25">
      <c r="A119" s="8" t="s">
        <v>262</v>
      </c>
      <c r="B119" s="7" t="s">
        <v>321</v>
      </c>
      <c r="C119" s="7" t="s">
        <v>322</v>
      </c>
      <c r="D119" s="43" t="s">
        <v>323</v>
      </c>
      <c r="E119" s="61" t="s">
        <v>12</v>
      </c>
      <c r="F119" s="95"/>
      <c r="G119" s="95"/>
      <c r="H119" s="110" t="s">
        <v>538</v>
      </c>
      <c r="I119" s="110" t="s">
        <v>538</v>
      </c>
      <c r="J119" s="105" t="s">
        <v>538</v>
      </c>
      <c r="K119" s="105" t="s">
        <v>538</v>
      </c>
      <c r="L119" s="105" t="s">
        <v>538</v>
      </c>
      <c r="M119" s="105" t="s">
        <v>541</v>
      </c>
      <c r="N119" s="105"/>
      <c r="O119" s="43" t="s">
        <v>320</v>
      </c>
      <c r="P119" s="9"/>
    </row>
    <row r="120" spans="1:16" s="40" customFormat="1" ht="56.25">
      <c r="A120" s="8" t="s">
        <v>262</v>
      </c>
      <c r="B120" s="7" t="s">
        <v>324</v>
      </c>
      <c r="C120" s="7" t="s">
        <v>325</v>
      </c>
      <c r="D120" s="43" t="s">
        <v>326</v>
      </c>
      <c r="E120" s="104" t="s">
        <v>98</v>
      </c>
      <c r="F120" s="95"/>
      <c r="G120" s="95"/>
      <c r="H120" s="110" t="s">
        <v>538</v>
      </c>
      <c r="I120" s="110" t="s">
        <v>538</v>
      </c>
      <c r="J120" s="105" t="s">
        <v>538</v>
      </c>
      <c r="K120" s="105">
        <v>50</v>
      </c>
      <c r="L120" s="105">
        <v>35</v>
      </c>
      <c r="M120" s="105">
        <v>1</v>
      </c>
      <c r="N120" s="105"/>
      <c r="O120" s="43" t="s">
        <v>320</v>
      </c>
      <c r="P120" s="9"/>
    </row>
    <row r="121" spans="1:16" s="40" customFormat="1" ht="56.25">
      <c r="A121" s="8" t="s">
        <v>262</v>
      </c>
      <c r="B121" s="7" t="s">
        <v>324</v>
      </c>
      <c r="C121" s="7" t="s">
        <v>325</v>
      </c>
      <c r="D121" s="43" t="s">
        <v>326</v>
      </c>
      <c r="E121" s="61" t="s">
        <v>12</v>
      </c>
      <c r="F121" s="95"/>
      <c r="G121" s="95"/>
      <c r="H121" s="110" t="s">
        <v>538</v>
      </c>
      <c r="I121" s="110" t="s">
        <v>538</v>
      </c>
      <c r="J121" s="105"/>
      <c r="K121" s="105"/>
      <c r="L121" s="105"/>
      <c r="M121" s="105">
        <v>601</v>
      </c>
      <c r="N121" s="105"/>
      <c r="O121" s="43" t="s">
        <v>320</v>
      </c>
      <c r="P121" s="9"/>
    </row>
    <row r="122" spans="1:16" s="40" customFormat="1" ht="56.25">
      <c r="A122" s="8" t="s">
        <v>327</v>
      </c>
      <c r="B122" s="47" t="s">
        <v>328</v>
      </c>
      <c r="C122" s="7" t="s">
        <v>329</v>
      </c>
      <c r="D122" s="43" t="s">
        <v>330</v>
      </c>
      <c r="E122" s="61" t="s">
        <v>186</v>
      </c>
      <c r="F122" s="95"/>
      <c r="G122" s="95"/>
      <c r="H122" s="67"/>
      <c r="I122" s="67"/>
      <c r="J122" s="67"/>
      <c r="K122" s="67">
        <v>30</v>
      </c>
      <c r="L122" s="67"/>
      <c r="M122" s="67"/>
      <c r="N122" s="67"/>
      <c r="O122" s="6" t="s">
        <v>331</v>
      </c>
      <c r="P122" s="49"/>
    </row>
    <row r="123" spans="1:16" s="40" customFormat="1" ht="56.25">
      <c r="A123" s="8" t="s">
        <v>327</v>
      </c>
      <c r="B123" s="47" t="s">
        <v>328</v>
      </c>
      <c r="C123" s="7" t="s">
        <v>329</v>
      </c>
      <c r="D123" s="43" t="s">
        <v>330</v>
      </c>
      <c r="E123" s="61" t="s">
        <v>332</v>
      </c>
      <c r="F123" s="95"/>
      <c r="G123" s="95"/>
      <c r="H123" s="67"/>
      <c r="I123" s="67"/>
      <c r="J123" s="67"/>
      <c r="K123" s="78">
        <v>9406900</v>
      </c>
      <c r="L123" s="67"/>
      <c r="M123" s="67"/>
      <c r="N123" s="67"/>
      <c r="O123" s="6" t="s">
        <v>331</v>
      </c>
      <c r="P123" s="49"/>
    </row>
    <row r="124" spans="1:16" s="40" customFormat="1" ht="37.5">
      <c r="A124" s="8" t="s">
        <v>327</v>
      </c>
      <c r="B124" s="7" t="s">
        <v>333</v>
      </c>
      <c r="C124" s="6" t="s">
        <v>334</v>
      </c>
      <c r="D124" s="6" t="s">
        <v>335</v>
      </c>
      <c r="E124" s="61" t="s">
        <v>23</v>
      </c>
      <c r="F124" s="95"/>
      <c r="G124" s="95"/>
      <c r="H124" s="67">
        <v>17</v>
      </c>
      <c r="I124" s="67">
        <v>17</v>
      </c>
      <c r="J124" s="67">
        <v>17</v>
      </c>
      <c r="K124" s="67">
        <v>17</v>
      </c>
      <c r="L124" s="67">
        <v>17</v>
      </c>
      <c r="M124" s="67"/>
      <c r="N124" s="67"/>
      <c r="O124" s="6" t="s">
        <v>336</v>
      </c>
      <c r="P124" s="94"/>
    </row>
    <row r="125" spans="1:16" s="40" customFormat="1" ht="37.5">
      <c r="A125" s="8" t="s">
        <v>327</v>
      </c>
      <c r="B125" s="7" t="s">
        <v>333</v>
      </c>
      <c r="C125" s="6" t="s">
        <v>337</v>
      </c>
      <c r="D125" s="6" t="s">
        <v>338</v>
      </c>
      <c r="E125" s="61" t="s">
        <v>68</v>
      </c>
      <c r="F125" s="95"/>
      <c r="G125" s="95"/>
      <c r="H125" s="62"/>
      <c r="I125" s="62">
        <v>13</v>
      </c>
      <c r="J125" s="62">
        <v>7</v>
      </c>
      <c r="K125" s="62">
        <v>13</v>
      </c>
      <c r="L125" s="62"/>
      <c r="M125" s="62"/>
      <c r="N125" s="62"/>
      <c r="O125" s="6" t="s">
        <v>336</v>
      </c>
      <c r="P125" s="94"/>
    </row>
    <row r="126" spans="1:16" s="40" customFormat="1" ht="37.5">
      <c r="A126" s="8" t="s">
        <v>327</v>
      </c>
      <c r="B126" s="7" t="s">
        <v>333</v>
      </c>
      <c r="C126" s="7" t="s">
        <v>339</v>
      </c>
      <c r="D126" s="43" t="s">
        <v>340</v>
      </c>
      <c r="E126" s="61" t="s">
        <v>341</v>
      </c>
      <c r="F126" s="95"/>
      <c r="G126" s="95"/>
      <c r="H126" s="111">
        <f>'[1]data 1.1.3.1'!$O$5</f>
        <v>0</v>
      </c>
      <c r="I126" s="111">
        <f>'[1]data 1.1.3.1'!$O$6</f>
        <v>0</v>
      </c>
      <c r="J126" s="111">
        <f>'[1]data 1.1.3.1'!$O$7</f>
        <v>0</v>
      </c>
      <c r="K126" s="111">
        <f>'[1]data 1.1.3.1'!$O$8</f>
        <v>0</v>
      </c>
      <c r="L126" s="111"/>
      <c r="M126" s="111"/>
      <c r="N126" s="111"/>
      <c r="O126" s="43" t="s">
        <v>336</v>
      </c>
      <c r="P126" s="9"/>
    </row>
    <row r="127" spans="1:16" s="40" customFormat="1" ht="37.5">
      <c r="A127" s="8" t="s">
        <v>327</v>
      </c>
      <c r="B127" s="7" t="s">
        <v>333</v>
      </c>
      <c r="C127" s="7" t="s">
        <v>339</v>
      </c>
      <c r="D127" s="43" t="s">
        <v>340</v>
      </c>
      <c r="E127" s="61" t="s">
        <v>17</v>
      </c>
      <c r="F127" s="95"/>
      <c r="G127" s="95"/>
      <c r="H127" s="62"/>
      <c r="I127" s="66"/>
      <c r="J127" s="66"/>
      <c r="K127" s="66"/>
      <c r="L127" s="62"/>
      <c r="M127" s="62"/>
      <c r="N127" s="62"/>
      <c r="O127" s="43" t="s">
        <v>336</v>
      </c>
      <c r="P127" s="103"/>
    </row>
    <row r="128" spans="1:16" s="40" customFormat="1" ht="56.25">
      <c r="A128" s="8" t="s">
        <v>327</v>
      </c>
      <c r="B128" s="7" t="s">
        <v>333</v>
      </c>
      <c r="C128" s="6" t="s">
        <v>342</v>
      </c>
      <c r="D128" s="6" t="s">
        <v>343</v>
      </c>
      <c r="E128" s="61" t="s">
        <v>68</v>
      </c>
      <c r="F128" s="95"/>
      <c r="G128" s="95"/>
      <c r="H128" s="62">
        <v>6</v>
      </c>
      <c r="I128" s="62">
        <v>15</v>
      </c>
      <c r="J128" s="62">
        <v>14</v>
      </c>
      <c r="K128" s="62">
        <v>12</v>
      </c>
      <c r="L128" s="62"/>
      <c r="M128" s="62"/>
      <c r="N128" s="62"/>
      <c r="O128" s="6" t="s">
        <v>336</v>
      </c>
      <c r="P128" s="94"/>
    </row>
    <row r="129" spans="1:16" s="40" customFormat="1" ht="37.5">
      <c r="A129" s="8" t="s">
        <v>327</v>
      </c>
      <c r="B129" s="7" t="s">
        <v>344</v>
      </c>
      <c r="C129" s="6" t="s">
        <v>345</v>
      </c>
      <c r="D129" s="6" t="s">
        <v>346</v>
      </c>
      <c r="E129" s="61" t="s">
        <v>12</v>
      </c>
      <c r="F129" s="95"/>
      <c r="G129" s="95"/>
      <c r="H129" s="81">
        <v>1074</v>
      </c>
      <c r="I129" s="70">
        <v>1458</v>
      </c>
      <c r="J129" s="70">
        <v>1694</v>
      </c>
      <c r="K129" s="70">
        <v>1784</v>
      </c>
      <c r="L129" s="62"/>
      <c r="M129" s="62"/>
      <c r="N129" s="62"/>
      <c r="O129" s="6" t="s">
        <v>336</v>
      </c>
      <c r="P129" s="94"/>
    </row>
    <row r="130" spans="1:16" s="40" customFormat="1" ht="37.5">
      <c r="A130" s="8" t="s">
        <v>327</v>
      </c>
      <c r="B130" s="7" t="s">
        <v>344</v>
      </c>
      <c r="C130" s="7" t="s">
        <v>347</v>
      </c>
      <c r="D130" s="6" t="s">
        <v>348</v>
      </c>
      <c r="E130" s="61" t="s">
        <v>23</v>
      </c>
      <c r="F130" s="95"/>
      <c r="G130" s="95"/>
      <c r="H130" s="62"/>
      <c r="I130" s="70">
        <v>25</v>
      </c>
      <c r="J130" s="70">
        <v>28</v>
      </c>
      <c r="K130" s="70">
        <v>29</v>
      </c>
      <c r="L130" s="62"/>
      <c r="M130" s="62"/>
      <c r="N130" s="62"/>
      <c r="O130" s="6" t="s">
        <v>336</v>
      </c>
      <c r="P130" s="94"/>
    </row>
    <row r="131" spans="1:16" s="40" customFormat="1" ht="56.25">
      <c r="A131" s="8" t="s">
        <v>327</v>
      </c>
      <c r="B131" s="7" t="s">
        <v>344</v>
      </c>
      <c r="C131" s="7" t="s">
        <v>347</v>
      </c>
      <c r="D131" s="6" t="s">
        <v>349</v>
      </c>
      <c r="E131" s="61" t="s">
        <v>12</v>
      </c>
      <c r="F131" s="95"/>
      <c r="G131" s="95"/>
      <c r="H131" s="62"/>
      <c r="I131" s="70">
        <v>20515</v>
      </c>
      <c r="J131" s="70">
        <v>21104</v>
      </c>
      <c r="K131" s="70">
        <v>21004</v>
      </c>
      <c r="L131" s="62"/>
      <c r="M131" s="62"/>
      <c r="N131" s="62"/>
      <c r="O131" s="6" t="s">
        <v>336</v>
      </c>
      <c r="P131" s="94"/>
    </row>
    <row r="132" spans="1:16" s="40" customFormat="1" ht="37.5">
      <c r="A132" s="8" t="s">
        <v>327</v>
      </c>
      <c r="B132" s="7" t="s">
        <v>344</v>
      </c>
      <c r="C132" s="6" t="s">
        <v>350</v>
      </c>
      <c r="D132" s="6" t="s">
        <v>351</v>
      </c>
      <c r="E132" s="61" t="s">
        <v>12</v>
      </c>
      <c r="F132" s="95"/>
      <c r="G132" s="95"/>
      <c r="H132" s="65">
        <v>4426</v>
      </c>
      <c r="I132" s="81">
        <v>4612</v>
      </c>
      <c r="J132" s="81">
        <v>4266</v>
      </c>
      <c r="K132" s="81">
        <v>2777</v>
      </c>
      <c r="L132" s="62"/>
      <c r="M132" s="62"/>
      <c r="N132" s="62"/>
      <c r="O132" s="6" t="s">
        <v>336</v>
      </c>
      <c r="P132" s="94"/>
    </row>
    <row r="133" spans="1:16" s="40" customFormat="1" ht="37.5">
      <c r="A133" s="8" t="s">
        <v>327</v>
      </c>
      <c r="B133" s="7" t="s">
        <v>344</v>
      </c>
      <c r="C133" s="6" t="s">
        <v>352</v>
      </c>
      <c r="D133" s="6" t="s">
        <v>353</v>
      </c>
      <c r="E133" s="61" t="s">
        <v>63</v>
      </c>
      <c r="F133" s="95"/>
      <c r="G133" s="95"/>
      <c r="H133" s="78">
        <v>4586</v>
      </c>
      <c r="I133" s="78">
        <v>3261</v>
      </c>
      <c r="J133" s="78">
        <v>2881</v>
      </c>
      <c r="K133" s="78">
        <v>2590</v>
      </c>
      <c r="L133" s="78"/>
      <c r="M133" s="78"/>
      <c r="N133" s="78"/>
      <c r="O133" s="6" t="s">
        <v>354</v>
      </c>
      <c r="P133" s="94"/>
    </row>
    <row r="134" spans="1:16" s="40" customFormat="1" ht="37.5">
      <c r="A134" s="8" t="s">
        <v>327</v>
      </c>
      <c r="B134" s="7" t="s">
        <v>344</v>
      </c>
      <c r="C134" s="6" t="s">
        <v>355</v>
      </c>
      <c r="D134" s="6" t="s">
        <v>356</v>
      </c>
      <c r="E134" s="61" t="s">
        <v>357</v>
      </c>
      <c r="F134" s="95"/>
      <c r="G134" s="95"/>
      <c r="H134" s="78"/>
      <c r="I134" s="78">
        <v>15</v>
      </c>
      <c r="J134" s="78">
        <v>16</v>
      </c>
      <c r="K134" s="78">
        <v>17</v>
      </c>
      <c r="L134" s="78"/>
      <c r="M134" s="78"/>
      <c r="N134" s="78"/>
      <c r="O134" s="6" t="s">
        <v>336</v>
      </c>
      <c r="P134" s="94"/>
    </row>
    <row r="135" spans="1:16" s="40" customFormat="1" ht="56.25">
      <c r="A135" s="8" t="s">
        <v>327</v>
      </c>
      <c r="B135" s="7" t="s">
        <v>358</v>
      </c>
      <c r="C135" s="7" t="s">
        <v>359</v>
      </c>
      <c r="D135" s="6" t="s">
        <v>360</v>
      </c>
      <c r="E135" s="61" t="s">
        <v>23</v>
      </c>
      <c r="F135" s="95"/>
      <c r="G135" s="95"/>
      <c r="H135" s="62"/>
      <c r="I135" s="62">
        <v>45</v>
      </c>
      <c r="J135" s="62">
        <v>42</v>
      </c>
      <c r="K135" s="62">
        <v>47</v>
      </c>
      <c r="L135" s="62"/>
      <c r="M135" s="62"/>
      <c r="N135" s="62"/>
      <c r="O135" s="6" t="s">
        <v>361</v>
      </c>
      <c r="P135" s="94"/>
    </row>
    <row r="136" spans="1:16" s="40" customFormat="1" ht="56.25">
      <c r="A136" s="8" t="s">
        <v>327</v>
      </c>
      <c r="B136" s="7" t="s">
        <v>358</v>
      </c>
      <c r="C136" s="7" t="s">
        <v>359</v>
      </c>
      <c r="D136" s="6" t="s">
        <v>362</v>
      </c>
      <c r="E136" s="61" t="s">
        <v>68</v>
      </c>
      <c r="F136" s="95"/>
      <c r="G136" s="95"/>
      <c r="H136" s="62"/>
      <c r="I136" s="62"/>
      <c r="J136" s="62"/>
      <c r="K136" s="80">
        <v>198</v>
      </c>
      <c r="L136" s="80">
        <v>190</v>
      </c>
      <c r="M136" s="80">
        <v>515</v>
      </c>
      <c r="N136" s="80"/>
      <c r="O136" s="6" t="s">
        <v>361</v>
      </c>
      <c r="P136" s="94"/>
    </row>
    <row r="137" spans="1:16" s="40" customFormat="1" ht="56.25">
      <c r="A137" s="8" t="s">
        <v>327</v>
      </c>
      <c r="B137" s="7" t="s">
        <v>358</v>
      </c>
      <c r="C137" s="7" t="s">
        <v>359</v>
      </c>
      <c r="D137" s="6" t="s">
        <v>363</v>
      </c>
      <c r="E137" s="61" t="s">
        <v>12</v>
      </c>
      <c r="F137" s="95"/>
      <c r="G137" s="95"/>
      <c r="H137" s="78"/>
      <c r="I137" s="62"/>
      <c r="J137" s="62"/>
      <c r="K137" s="70">
        <v>109884</v>
      </c>
      <c r="L137" s="70">
        <v>77913</v>
      </c>
      <c r="M137" s="70">
        <v>100425</v>
      </c>
      <c r="N137" s="70"/>
      <c r="O137" s="6" t="s">
        <v>299</v>
      </c>
      <c r="P137" s="94"/>
    </row>
    <row r="138" spans="1:16" s="40" customFormat="1" ht="75">
      <c r="A138" s="8" t="s">
        <v>327</v>
      </c>
      <c r="B138" s="7" t="s">
        <v>358</v>
      </c>
      <c r="C138" s="7" t="s">
        <v>364</v>
      </c>
      <c r="D138" s="6" t="s">
        <v>365</v>
      </c>
      <c r="E138" s="61" t="s">
        <v>12</v>
      </c>
      <c r="F138" s="95"/>
      <c r="G138" s="95"/>
      <c r="H138" s="62"/>
      <c r="I138" s="62"/>
      <c r="J138" s="62">
        <v>100</v>
      </c>
      <c r="K138" s="62">
        <v>100</v>
      </c>
      <c r="L138" s="62">
        <v>100</v>
      </c>
      <c r="M138" s="62">
        <v>100</v>
      </c>
      <c r="N138" s="62"/>
      <c r="O138" s="6" t="s">
        <v>361</v>
      </c>
      <c r="P138" s="94"/>
    </row>
    <row r="139" spans="1:16" s="40" customFormat="1" ht="75">
      <c r="A139" s="8" t="s">
        <v>327</v>
      </c>
      <c r="B139" s="7" t="s">
        <v>358</v>
      </c>
      <c r="C139" s="7" t="s">
        <v>364</v>
      </c>
      <c r="D139" s="6" t="s">
        <v>366</v>
      </c>
      <c r="E139" s="61" t="s">
        <v>12</v>
      </c>
      <c r="F139" s="95"/>
      <c r="G139" s="95"/>
      <c r="H139" s="62"/>
      <c r="I139" s="62"/>
      <c r="J139" s="62"/>
      <c r="K139" s="62">
        <v>80</v>
      </c>
      <c r="L139" s="62">
        <v>80</v>
      </c>
      <c r="M139" s="62">
        <v>80</v>
      </c>
      <c r="N139" s="62"/>
      <c r="O139" s="6" t="s">
        <v>361</v>
      </c>
      <c r="P139" s="94"/>
    </row>
    <row r="140" spans="1:16" s="40" customFormat="1" ht="75">
      <c r="A140" s="8" t="s">
        <v>327</v>
      </c>
      <c r="B140" s="7" t="s">
        <v>358</v>
      </c>
      <c r="C140" s="7" t="s">
        <v>364</v>
      </c>
      <c r="D140" s="6" t="s">
        <v>367</v>
      </c>
      <c r="E140" s="61" t="s">
        <v>12</v>
      </c>
      <c r="F140" s="95"/>
      <c r="G140" s="95"/>
      <c r="H140" s="62"/>
      <c r="I140" s="62"/>
      <c r="J140" s="62"/>
      <c r="K140" s="62">
        <v>100</v>
      </c>
      <c r="L140" s="62">
        <v>100</v>
      </c>
      <c r="M140" s="62">
        <v>100</v>
      </c>
      <c r="N140" s="62"/>
      <c r="O140" s="6" t="s">
        <v>361</v>
      </c>
      <c r="P140" s="94"/>
    </row>
    <row r="141" spans="1:16" s="40" customFormat="1" ht="56.25">
      <c r="A141" s="8" t="s">
        <v>327</v>
      </c>
      <c r="B141" s="7" t="s">
        <v>368</v>
      </c>
      <c r="C141" s="6" t="s">
        <v>369</v>
      </c>
      <c r="D141" s="6" t="s">
        <v>370</v>
      </c>
      <c r="E141" s="61" t="s">
        <v>98</v>
      </c>
      <c r="F141" s="95"/>
      <c r="G141" s="95"/>
      <c r="H141" s="62"/>
      <c r="I141" s="62">
        <v>15</v>
      </c>
      <c r="J141" s="62">
        <v>18</v>
      </c>
      <c r="K141" s="62">
        <v>17</v>
      </c>
      <c r="L141" s="62"/>
      <c r="M141" s="62"/>
      <c r="N141" s="62"/>
      <c r="O141" s="6" t="s">
        <v>336</v>
      </c>
      <c r="P141" s="94"/>
    </row>
    <row r="142" spans="1:16" s="40" customFormat="1" ht="56.25">
      <c r="A142" s="8" t="s">
        <v>327</v>
      </c>
      <c r="B142" s="7" t="s">
        <v>368</v>
      </c>
      <c r="C142" s="6" t="s">
        <v>371</v>
      </c>
      <c r="D142" s="6" t="s">
        <v>372</v>
      </c>
      <c r="E142" s="61" t="s">
        <v>12</v>
      </c>
      <c r="F142" s="95"/>
      <c r="G142" s="95"/>
      <c r="H142" s="62">
        <v>3467</v>
      </c>
      <c r="I142" s="62">
        <v>2390</v>
      </c>
      <c r="J142" s="62">
        <v>2759</v>
      </c>
      <c r="K142" s="70">
        <v>3070</v>
      </c>
      <c r="L142" s="70">
        <v>3058</v>
      </c>
      <c r="M142" s="70">
        <v>1755</v>
      </c>
      <c r="N142" s="70"/>
      <c r="O142" s="6" t="s">
        <v>373</v>
      </c>
      <c r="P142" s="94"/>
    </row>
    <row r="143" spans="1:16" s="40" customFormat="1" ht="37.5">
      <c r="A143" s="8" t="s">
        <v>327</v>
      </c>
      <c r="B143" s="7" t="s">
        <v>368</v>
      </c>
      <c r="C143" s="6" t="s">
        <v>374</v>
      </c>
      <c r="D143" s="6" t="s">
        <v>375</v>
      </c>
      <c r="E143" s="61" t="s">
        <v>23</v>
      </c>
      <c r="F143" s="95"/>
      <c r="G143" s="95"/>
      <c r="H143" s="62"/>
      <c r="I143" s="62">
        <v>10</v>
      </c>
      <c r="J143" s="62">
        <v>10</v>
      </c>
      <c r="K143" s="62">
        <v>13</v>
      </c>
      <c r="L143" s="62">
        <v>24</v>
      </c>
      <c r="M143" s="62">
        <v>25</v>
      </c>
      <c r="N143" s="62"/>
      <c r="O143" s="6" t="s">
        <v>373</v>
      </c>
      <c r="P143" s="49" t="s">
        <v>532</v>
      </c>
    </row>
    <row r="144" spans="1:16" s="40" customFormat="1" ht="37.5">
      <c r="A144" s="8" t="s">
        <v>327</v>
      </c>
      <c r="B144" s="7" t="s">
        <v>376</v>
      </c>
      <c r="C144" s="7" t="s">
        <v>377</v>
      </c>
      <c r="D144" s="43" t="s">
        <v>378</v>
      </c>
      <c r="E144" s="61" t="s">
        <v>63</v>
      </c>
      <c r="F144" s="95"/>
      <c r="G144" s="95"/>
      <c r="H144" s="65">
        <v>5522</v>
      </c>
      <c r="I144" s="81">
        <v>5638</v>
      </c>
      <c r="J144" s="81">
        <v>5403</v>
      </c>
      <c r="K144" s="81">
        <v>4057</v>
      </c>
      <c r="L144" s="81"/>
      <c r="M144" s="81"/>
      <c r="N144" s="81"/>
      <c r="O144" s="43" t="s">
        <v>336</v>
      </c>
      <c r="P144" s="9"/>
    </row>
    <row r="145" spans="1:16" s="40" customFormat="1" ht="37.5">
      <c r="A145" s="8" t="s">
        <v>327</v>
      </c>
      <c r="B145" s="7" t="s">
        <v>376</v>
      </c>
      <c r="C145" s="7" t="s">
        <v>377</v>
      </c>
      <c r="D145" s="43" t="s">
        <v>378</v>
      </c>
      <c r="E145" s="61" t="s">
        <v>379</v>
      </c>
      <c r="F145" s="95"/>
      <c r="G145" s="95"/>
      <c r="H145" s="65"/>
      <c r="I145" s="81"/>
      <c r="J145" s="81"/>
      <c r="K145" s="81"/>
      <c r="L145" s="81"/>
      <c r="M145" s="81"/>
      <c r="N145" s="81"/>
      <c r="O145" s="43" t="s">
        <v>336</v>
      </c>
      <c r="P145" s="103"/>
    </row>
    <row r="146" spans="1:16" s="40" customFormat="1" ht="37.5">
      <c r="A146" s="8" t="s">
        <v>327</v>
      </c>
      <c r="B146" s="7" t="s">
        <v>376</v>
      </c>
      <c r="C146" s="7" t="s">
        <v>377</v>
      </c>
      <c r="D146" s="43" t="s">
        <v>380</v>
      </c>
      <c r="E146" s="61" t="s">
        <v>63</v>
      </c>
      <c r="F146" s="95"/>
      <c r="G146" s="95"/>
      <c r="H146" s="65">
        <v>5522</v>
      </c>
      <c r="I146" s="81">
        <v>5638</v>
      </c>
      <c r="J146" s="81">
        <v>5403</v>
      </c>
      <c r="K146" s="81">
        <v>4057</v>
      </c>
      <c r="L146" s="81"/>
      <c r="M146" s="81"/>
      <c r="N146" s="81"/>
      <c r="O146" s="43" t="s">
        <v>336</v>
      </c>
      <c r="P146" s="9"/>
    </row>
    <row r="147" spans="1:16" s="40" customFormat="1" ht="37.5">
      <c r="A147" s="8" t="s">
        <v>327</v>
      </c>
      <c r="B147" s="7" t="s">
        <v>376</v>
      </c>
      <c r="C147" s="7" t="s">
        <v>377</v>
      </c>
      <c r="D147" s="43" t="s">
        <v>380</v>
      </c>
      <c r="E147" s="61" t="s">
        <v>381</v>
      </c>
      <c r="F147" s="95"/>
      <c r="G147" s="95"/>
      <c r="H147" s="65"/>
      <c r="I147" s="81"/>
      <c r="J147" s="81"/>
      <c r="K147" s="81"/>
      <c r="L147" s="81"/>
      <c r="M147" s="81"/>
      <c r="N147" s="81"/>
      <c r="O147" s="43" t="s">
        <v>336</v>
      </c>
      <c r="P147" s="103"/>
    </row>
    <row r="148" spans="1:16" s="40" customFormat="1" ht="37.5">
      <c r="A148" s="8" t="s">
        <v>327</v>
      </c>
      <c r="B148" s="6" t="s">
        <v>382</v>
      </c>
      <c r="C148" s="6" t="s">
        <v>383</v>
      </c>
      <c r="D148" s="6" t="s">
        <v>384</v>
      </c>
      <c r="E148" s="61" t="s">
        <v>68</v>
      </c>
      <c r="F148" s="95"/>
      <c r="G148" s="95"/>
      <c r="H148" s="62">
        <v>219</v>
      </c>
      <c r="I148" s="62">
        <v>229</v>
      </c>
      <c r="J148" s="62">
        <v>172</v>
      </c>
      <c r="K148" s="62">
        <v>189</v>
      </c>
      <c r="L148" s="62">
        <v>285</v>
      </c>
      <c r="M148" s="62">
        <v>249</v>
      </c>
      <c r="N148" s="62"/>
      <c r="O148" s="6" t="s">
        <v>385</v>
      </c>
      <c r="P148" s="99"/>
    </row>
    <row r="149" spans="1:16" s="40" customFormat="1" ht="75">
      <c r="A149" s="8" t="s">
        <v>327</v>
      </c>
      <c r="B149" s="7" t="s">
        <v>386</v>
      </c>
      <c r="C149" s="6" t="s">
        <v>387</v>
      </c>
      <c r="D149" s="6" t="s">
        <v>388</v>
      </c>
      <c r="E149" s="61" t="s">
        <v>12</v>
      </c>
      <c r="F149" s="95"/>
      <c r="G149" s="95"/>
      <c r="H149" s="62">
        <v>672</v>
      </c>
      <c r="I149" s="62">
        <v>607</v>
      </c>
      <c r="J149" s="67">
        <v>682</v>
      </c>
      <c r="K149" s="62">
        <v>672</v>
      </c>
      <c r="L149" s="62"/>
      <c r="M149" s="62"/>
      <c r="N149" s="62"/>
      <c r="O149" s="6" t="s">
        <v>336</v>
      </c>
      <c r="P149" s="94"/>
    </row>
    <row r="150" spans="1:16" s="40" customFormat="1" ht="37.5">
      <c r="A150" s="8" t="s">
        <v>327</v>
      </c>
      <c r="B150" s="7" t="s">
        <v>386</v>
      </c>
      <c r="C150" s="6" t="s">
        <v>389</v>
      </c>
      <c r="D150" s="6" t="s">
        <v>390</v>
      </c>
      <c r="E150" s="61" t="s">
        <v>23</v>
      </c>
      <c r="F150" s="95"/>
      <c r="G150" s="95"/>
      <c r="H150" s="67">
        <v>5</v>
      </c>
      <c r="I150" s="62">
        <v>5</v>
      </c>
      <c r="J150" s="62">
        <v>5</v>
      </c>
      <c r="K150" s="62">
        <v>5</v>
      </c>
      <c r="L150" s="62"/>
      <c r="M150" s="62"/>
      <c r="N150" s="62"/>
      <c r="O150" s="6" t="s">
        <v>336</v>
      </c>
      <c r="P150" s="94"/>
    </row>
    <row r="151" spans="1:16" s="40" customFormat="1" ht="75">
      <c r="A151" s="8" t="s">
        <v>327</v>
      </c>
      <c r="B151" s="7" t="s">
        <v>386</v>
      </c>
      <c r="C151" s="6" t="s">
        <v>391</v>
      </c>
      <c r="D151" s="6" t="s">
        <v>392</v>
      </c>
      <c r="E151" s="61" t="s">
        <v>393</v>
      </c>
      <c r="F151" s="95"/>
      <c r="G151" s="95"/>
      <c r="H151" s="62"/>
      <c r="I151" s="62">
        <v>28</v>
      </c>
      <c r="J151" s="62">
        <v>30</v>
      </c>
      <c r="K151" s="62">
        <v>30</v>
      </c>
      <c r="L151" s="62"/>
      <c r="M151" s="62"/>
      <c r="N151" s="62"/>
      <c r="O151" s="6" t="s">
        <v>336</v>
      </c>
      <c r="P151" s="94"/>
    </row>
    <row r="152" spans="1:16" s="40" customFormat="1" ht="37.5">
      <c r="A152" s="8" t="s">
        <v>327</v>
      </c>
      <c r="B152" s="7" t="s">
        <v>394</v>
      </c>
      <c r="C152" s="6" t="s">
        <v>395</v>
      </c>
      <c r="D152" s="6" t="s">
        <v>396</v>
      </c>
      <c r="E152" s="61" t="s">
        <v>68</v>
      </c>
      <c r="F152" s="95"/>
      <c r="G152" s="95"/>
      <c r="H152" s="62">
        <v>1434</v>
      </c>
      <c r="I152" s="62">
        <v>1411</v>
      </c>
      <c r="J152" s="62">
        <v>1440</v>
      </c>
      <c r="K152" s="62">
        <v>1404</v>
      </c>
      <c r="L152" s="62"/>
      <c r="M152" s="62"/>
      <c r="N152" s="62"/>
      <c r="O152" s="6" t="s">
        <v>336</v>
      </c>
      <c r="P152" s="94"/>
    </row>
    <row r="153" spans="1:16" s="40" customFormat="1" ht="56.25">
      <c r="A153" s="8" t="s">
        <v>327</v>
      </c>
      <c r="B153" s="7" t="s">
        <v>394</v>
      </c>
      <c r="C153" s="6" t="s">
        <v>397</v>
      </c>
      <c r="D153" s="6" t="s">
        <v>398</v>
      </c>
      <c r="E153" s="61" t="s">
        <v>23</v>
      </c>
      <c r="F153" s="95"/>
      <c r="G153" s="95"/>
      <c r="H153" s="62">
        <v>6</v>
      </c>
      <c r="I153" s="62">
        <v>28</v>
      </c>
      <c r="J153" s="62">
        <v>25</v>
      </c>
      <c r="K153" s="62">
        <v>26</v>
      </c>
      <c r="L153" s="62"/>
      <c r="M153" s="62"/>
      <c r="N153" s="62"/>
      <c r="O153" s="6" t="s">
        <v>336</v>
      </c>
      <c r="P153" s="94"/>
    </row>
    <row r="154" spans="1:16" s="40" customFormat="1" ht="37.5">
      <c r="A154" s="8" t="s">
        <v>327</v>
      </c>
      <c r="B154" s="7" t="s">
        <v>399</v>
      </c>
      <c r="C154" s="6" t="s">
        <v>400</v>
      </c>
      <c r="D154" s="6" t="s">
        <v>401</v>
      </c>
      <c r="E154" s="61" t="s">
        <v>23</v>
      </c>
      <c r="F154" s="95"/>
      <c r="G154" s="95"/>
      <c r="H154" s="67">
        <v>6</v>
      </c>
      <c r="I154" s="62">
        <v>10</v>
      </c>
      <c r="J154" s="62">
        <v>10</v>
      </c>
      <c r="K154" s="62">
        <v>12</v>
      </c>
      <c r="L154" s="62">
        <v>13</v>
      </c>
      <c r="M154" s="62">
        <v>13</v>
      </c>
      <c r="N154" s="62"/>
      <c r="O154" s="43" t="s">
        <v>112</v>
      </c>
      <c r="P154" s="94"/>
    </row>
    <row r="155" spans="1:16" s="40" customFormat="1" ht="37.5">
      <c r="A155" s="8" t="s">
        <v>327</v>
      </c>
      <c r="B155" s="7" t="s">
        <v>399</v>
      </c>
      <c r="C155" s="6" t="s">
        <v>402</v>
      </c>
      <c r="D155" s="6" t="s">
        <v>403</v>
      </c>
      <c r="E155" s="61" t="s">
        <v>12</v>
      </c>
      <c r="F155" s="95"/>
      <c r="G155" s="95"/>
      <c r="H155" s="62">
        <v>438</v>
      </c>
      <c r="I155" s="62">
        <v>436</v>
      </c>
      <c r="J155" s="62">
        <v>41</v>
      </c>
      <c r="K155" s="62">
        <v>543</v>
      </c>
      <c r="L155" s="62">
        <v>574</v>
      </c>
      <c r="M155" s="62">
        <v>626</v>
      </c>
      <c r="N155" s="62"/>
      <c r="O155" s="43" t="s">
        <v>112</v>
      </c>
      <c r="P155" s="94" t="s">
        <v>404</v>
      </c>
    </row>
    <row r="156" spans="1:16" s="40" customFormat="1" ht="37.5">
      <c r="A156" s="8" t="s">
        <v>327</v>
      </c>
      <c r="B156" s="7" t="s">
        <v>399</v>
      </c>
      <c r="C156" s="6" t="s">
        <v>405</v>
      </c>
      <c r="D156" s="6" t="s">
        <v>406</v>
      </c>
      <c r="E156" s="61" t="s">
        <v>211</v>
      </c>
      <c r="F156" s="95"/>
      <c r="G156" s="95"/>
      <c r="H156" s="62" t="s">
        <v>540</v>
      </c>
      <c r="I156" s="62" t="s">
        <v>540</v>
      </c>
      <c r="J156" s="62" t="s">
        <v>540</v>
      </c>
      <c r="K156" s="62" t="s">
        <v>540</v>
      </c>
      <c r="L156" s="62" t="s">
        <v>540</v>
      </c>
      <c r="M156" s="62"/>
      <c r="N156" s="62"/>
      <c r="O156" s="43" t="s">
        <v>336</v>
      </c>
      <c r="P156" s="94" t="s">
        <v>249</v>
      </c>
    </row>
    <row r="157" spans="1:16" s="40" customFormat="1" ht="56.25">
      <c r="A157" s="8" t="s">
        <v>327</v>
      </c>
      <c r="B157" s="43" t="s">
        <v>407</v>
      </c>
      <c r="C157" s="6" t="s">
        <v>408</v>
      </c>
      <c r="D157" s="6" t="s">
        <v>409</v>
      </c>
      <c r="E157" s="61" t="s">
        <v>12</v>
      </c>
      <c r="F157" s="95"/>
      <c r="G157" s="95"/>
      <c r="H157" s="65">
        <v>2127</v>
      </c>
      <c r="I157" s="62"/>
      <c r="J157" s="62"/>
      <c r="K157" s="62">
        <v>664</v>
      </c>
      <c r="L157" s="62"/>
      <c r="M157" s="62"/>
      <c r="N157" s="62"/>
      <c r="O157" s="6" t="s">
        <v>336</v>
      </c>
      <c r="P157" s="94"/>
    </row>
    <row r="158" spans="1:16" s="40" customFormat="1" ht="56.25">
      <c r="A158" s="8" t="s">
        <v>327</v>
      </c>
      <c r="B158" s="7" t="s">
        <v>410</v>
      </c>
      <c r="C158" s="6" t="s">
        <v>411</v>
      </c>
      <c r="D158" s="6" t="s">
        <v>412</v>
      </c>
      <c r="E158" s="61" t="s">
        <v>12</v>
      </c>
      <c r="F158" s="95"/>
      <c r="G158" s="95"/>
      <c r="H158" s="62"/>
      <c r="I158" s="62">
        <v>12</v>
      </c>
      <c r="J158" s="62">
        <v>12</v>
      </c>
      <c r="K158" s="62">
        <v>12</v>
      </c>
      <c r="L158" s="62">
        <v>12</v>
      </c>
      <c r="M158" s="62">
        <v>13</v>
      </c>
      <c r="N158" s="62"/>
      <c r="O158" s="6" t="s">
        <v>112</v>
      </c>
      <c r="P158" s="94"/>
    </row>
    <row r="159" spans="1:16" s="40" customFormat="1" ht="56.25">
      <c r="A159" s="8" t="s">
        <v>327</v>
      </c>
      <c r="B159" s="7" t="s">
        <v>410</v>
      </c>
      <c r="C159" s="6" t="s">
        <v>413</v>
      </c>
      <c r="D159" s="6" t="s">
        <v>414</v>
      </c>
      <c r="E159" s="61" t="s">
        <v>12</v>
      </c>
      <c r="F159" s="95"/>
      <c r="G159" s="95"/>
      <c r="H159" s="62"/>
      <c r="I159" s="62"/>
      <c r="J159" s="62"/>
      <c r="K159" s="70">
        <v>12976</v>
      </c>
      <c r="L159" s="62"/>
      <c r="M159" s="62"/>
      <c r="N159" s="62"/>
      <c r="O159" s="6" t="s">
        <v>336</v>
      </c>
      <c r="P159" s="94"/>
    </row>
    <row r="160" spans="1:16" s="40" customFormat="1" ht="56.25">
      <c r="A160" s="8" t="s">
        <v>327</v>
      </c>
      <c r="B160" s="7" t="s">
        <v>415</v>
      </c>
      <c r="C160" s="6" t="s">
        <v>416</v>
      </c>
      <c r="D160" s="6" t="s">
        <v>417</v>
      </c>
      <c r="E160" s="61" t="s">
        <v>12</v>
      </c>
      <c r="F160" s="95"/>
      <c r="G160" s="95"/>
      <c r="H160" s="81">
        <v>170</v>
      </c>
      <c r="I160" s="81">
        <v>225</v>
      </c>
      <c r="J160" s="81">
        <v>250</v>
      </c>
      <c r="K160" s="81">
        <v>286</v>
      </c>
      <c r="L160" s="81">
        <v>333</v>
      </c>
      <c r="M160" s="81">
        <v>203</v>
      </c>
      <c r="N160" s="81"/>
      <c r="O160" s="6" t="s">
        <v>418</v>
      </c>
      <c r="P160" s="94"/>
    </row>
    <row r="161" spans="1:16" s="40" customFormat="1" ht="37.5">
      <c r="A161" s="8" t="s">
        <v>327</v>
      </c>
      <c r="B161" s="7" t="s">
        <v>415</v>
      </c>
      <c r="C161" s="6" t="s">
        <v>419</v>
      </c>
      <c r="D161" s="6" t="s">
        <v>420</v>
      </c>
      <c r="E161" s="61" t="s">
        <v>17</v>
      </c>
      <c r="F161" s="95"/>
      <c r="G161" s="95"/>
      <c r="H161" s="112">
        <v>24693549.350000001</v>
      </c>
      <c r="I161" s="112">
        <v>24428394.379999999</v>
      </c>
      <c r="J161" s="112">
        <v>23496223.600000001</v>
      </c>
      <c r="K161" s="112">
        <v>26038673.050000001</v>
      </c>
      <c r="L161" s="113">
        <v>46859694.5</v>
      </c>
      <c r="M161" s="113">
        <v>72552692</v>
      </c>
      <c r="N161" s="113"/>
      <c r="O161" s="6" t="s">
        <v>418</v>
      </c>
      <c r="P161" s="94"/>
    </row>
    <row r="162" spans="1:16" s="40" customFormat="1" ht="56.25">
      <c r="A162" s="8" t="s">
        <v>327</v>
      </c>
      <c r="B162" s="6" t="s">
        <v>421</v>
      </c>
      <c r="C162" s="6" t="s">
        <v>422</v>
      </c>
      <c r="D162" s="6" t="s">
        <v>423</v>
      </c>
      <c r="E162" s="61" t="s">
        <v>12</v>
      </c>
      <c r="F162" s="95"/>
      <c r="G162" s="95"/>
      <c r="H162" s="114"/>
      <c r="I162" s="62"/>
      <c r="J162" s="62"/>
      <c r="K162" s="62"/>
      <c r="L162" s="62"/>
      <c r="M162" s="62"/>
      <c r="N162" s="62"/>
      <c r="O162" s="6" t="s">
        <v>336</v>
      </c>
      <c r="P162" s="94" t="s">
        <v>424</v>
      </c>
    </row>
    <row r="163" spans="1:16" s="40" customFormat="1" ht="56.25">
      <c r="A163" s="8" t="s">
        <v>327</v>
      </c>
      <c r="B163" s="7" t="s">
        <v>425</v>
      </c>
      <c r="C163" s="6" t="s">
        <v>426</v>
      </c>
      <c r="D163" s="6" t="s">
        <v>427</v>
      </c>
      <c r="E163" s="61" t="s">
        <v>186</v>
      </c>
      <c r="F163" s="95"/>
      <c r="G163" s="95"/>
      <c r="H163" s="74" t="s">
        <v>540</v>
      </c>
      <c r="I163" s="62">
        <v>4</v>
      </c>
      <c r="J163" s="62" t="s">
        <v>540</v>
      </c>
      <c r="K163" s="62" t="s">
        <v>540</v>
      </c>
      <c r="L163" s="62" t="s">
        <v>540</v>
      </c>
      <c r="M163" s="62"/>
      <c r="N163" s="62"/>
      <c r="O163" s="6" t="s">
        <v>336</v>
      </c>
      <c r="P163" s="6" t="s">
        <v>249</v>
      </c>
    </row>
    <row r="164" spans="1:16" s="40" customFormat="1" ht="37.5">
      <c r="A164" s="8" t="s">
        <v>327</v>
      </c>
      <c r="B164" s="7" t="s">
        <v>425</v>
      </c>
      <c r="C164" s="6" t="s">
        <v>428</v>
      </c>
      <c r="D164" s="6" t="s">
        <v>429</v>
      </c>
      <c r="E164" s="61" t="s">
        <v>12</v>
      </c>
      <c r="F164" s="95"/>
      <c r="G164" s="95"/>
      <c r="H164" s="62" t="s">
        <v>540</v>
      </c>
      <c r="I164" s="62"/>
      <c r="J164" s="62" t="s">
        <v>540</v>
      </c>
      <c r="K164" s="62" t="s">
        <v>540</v>
      </c>
      <c r="L164" s="62" t="s">
        <v>540</v>
      </c>
      <c r="M164" s="62"/>
      <c r="N164" s="62"/>
      <c r="O164" s="6" t="s">
        <v>336</v>
      </c>
      <c r="P164" s="6" t="s">
        <v>249</v>
      </c>
    </row>
    <row r="165" spans="1:16" s="40" customFormat="1" ht="37.5">
      <c r="A165" s="8" t="s">
        <v>327</v>
      </c>
      <c r="B165" s="7" t="s">
        <v>430</v>
      </c>
      <c r="C165" s="7" t="s">
        <v>431</v>
      </c>
      <c r="D165" s="6" t="s">
        <v>432</v>
      </c>
      <c r="E165" s="61" t="s">
        <v>98</v>
      </c>
      <c r="F165" s="95"/>
      <c r="G165" s="95"/>
      <c r="H165" s="62"/>
      <c r="I165" s="62">
        <v>25</v>
      </c>
      <c r="J165" s="62">
        <v>26</v>
      </c>
      <c r="K165" s="62">
        <v>28</v>
      </c>
      <c r="L165" s="62"/>
      <c r="M165" s="62"/>
      <c r="N165" s="62"/>
      <c r="O165" s="6" t="s">
        <v>336</v>
      </c>
      <c r="P165" s="94"/>
    </row>
    <row r="166" spans="1:16" s="40" customFormat="1" ht="37.5">
      <c r="A166" s="8" t="s">
        <v>327</v>
      </c>
      <c r="B166" s="7" t="s">
        <v>430</v>
      </c>
      <c r="C166" s="7" t="s">
        <v>431</v>
      </c>
      <c r="D166" s="6" t="s">
        <v>433</v>
      </c>
      <c r="E166" s="61" t="s">
        <v>12</v>
      </c>
      <c r="F166" s="95"/>
      <c r="G166" s="95"/>
      <c r="H166" s="62"/>
      <c r="I166" s="70">
        <v>1145</v>
      </c>
      <c r="J166" s="70">
        <v>1541</v>
      </c>
      <c r="K166" s="70">
        <v>1591</v>
      </c>
      <c r="L166" s="62"/>
      <c r="M166" s="62"/>
      <c r="N166" s="62"/>
      <c r="O166" s="6" t="s">
        <v>336</v>
      </c>
      <c r="P166" s="94"/>
    </row>
    <row r="167" spans="1:16" s="40" customFormat="1" ht="37.5">
      <c r="A167" s="8" t="s">
        <v>327</v>
      </c>
      <c r="B167" s="7" t="s">
        <v>430</v>
      </c>
      <c r="C167" s="6" t="s">
        <v>434</v>
      </c>
      <c r="D167" s="6" t="s">
        <v>435</v>
      </c>
      <c r="E167" s="61" t="s">
        <v>12</v>
      </c>
      <c r="F167" s="95"/>
      <c r="G167" s="95"/>
      <c r="H167" s="62" t="s">
        <v>540</v>
      </c>
      <c r="I167" s="62" t="s">
        <v>540</v>
      </c>
      <c r="J167" s="62" t="s">
        <v>540</v>
      </c>
      <c r="K167" s="62" t="s">
        <v>540</v>
      </c>
      <c r="L167" s="62" t="s">
        <v>540</v>
      </c>
      <c r="M167" s="62"/>
      <c r="N167" s="62"/>
      <c r="O167" s="6" t="s">
        <v>336</v>
      </c>
      <c r="P167" s="6" t="s">
        <v>249</v>
      </c>
    </row>
    <row r="168" spans="1:16" s="40" customFormat="1" ht="56.25">
      <c r="A168" s="8" t="s">
        <v>327</v>
      </c>
      <c r="B168" s="6" t="s">
        <v>436</v>
      </c>
      <c r="C168" s="6" t="s">
        <v>437</v>
      </c>
      <c r="D168" s="6" t="s">
        <v>438</v>
      </c>
      <c r="E168" s="61" t="s">
        <v>296</v>
      </c>
      <c r="F168" s="95"/>
      <c r="G168" s="95"/>
      <c r="H168" s="114"/>
      <c r="I168" s="62">
        <v>426</v>
      </c>
      <c r="J168" s="62">
        <v>258</v>
      </c>
      <c r="K168" s="62">
        <v>247</v>
      </c>
      <c r="L168" s="62"/>
      <c r="M168" s="62"/>
      <c r="N168" s="62"/>
      <c r="O168" s="6" t="s">
        <v>331</v>
      </c>
      <c r="P168" s="94"/>
    </row>
    <row r="169" spans="1:16" s="40" customFormat="1" ht="56.25">
      <c r="A169" s="8" t="s">
        <v>439</v>
      </c>
      <c r="B169" s="47" t="s">
        <v>440</v>
      </c>
      <c r="C169" s="7" t="s">
        <v>441</v>
      </c>
      <c r="D169" s="6" t="s">
        <v>442</v>
      </c>
      <c r="E169" s="61" t="s">
        <v>211</v>
      </c>
      <c r="F169" s="95"/>
      <c r="G169" s="95"/>
      <c r="H169" s="62"/>
      <c r="I169" s="62">
        <v>15.05</v>
      </c>
      <c r="J169" s="62">
        <v>14.34</v>
      </c>
      <c r="K169" s="62">
        <v>14.13</v>
      </c>
      <c r="L169" s="62">
        <v>14.1</v>
      </c>
      <c r="M169" s="62">
        <v>14.2</v>
      </c>
      <c r="N169" s="62"/>
      <c r="O169" s="6" t="s">
        <v>443</v>
      </c>
      <c r="P169" s="93"/>
    </row>
    <row r="170" spans="1:16" s="40" customFormat="1" ht="56.25">
      <c r="A170" s="8" t="s">
        <v>439</v>
      </c>
      <c r="B170" s="47" t="s">
        <v>440</v>
      </c>
      <c r="C170" s="7" t="s">
        <v>441</v>
      </c>
      <c r="D170" s="6" t="s">
        <v>444</v>
      </c>
      <c r="E170" s="121" t="s">
        <v>146</v>
      </c>
      <c r="F170" s="95"/>
      <c r="G170" s="95"/>
      <c r="H170" s="118" t="s">
        <v>445</v>
      </c>
      <c r="I170" s="118" t="s">
        <v>446</v>
      </c>
      <c r="J170" s="118" t="s">
        <v>447</v>
      </c>
      <c r="K170" s="118" t="s">
        <v>448</v>
      </c>
      <c r="L170" s="118" t="s">
        <v>449</v>
      </c>
      <c r="M170" s="70">
        <v>522</v>
      </c>
      <c r="N170" s="70"/>
      <c r="O170" s="6" t="s">
        <v>443</v>
      </c>
      <c r="P170" s="93"/>
    </row>
    <row r="171" spans="1:16" s="40" customFormat="1" ht="56.25">
      <c r="A171" s="8" t="s">
        <v>439</v>
      </c>
      <c r="B171" s="47" t="s">
        <v>440</v>
      </c>
      <c r="C171" s="6" t="s">
        <v>450</v>
      </c>
      <c r="D171" s="6" t="s">
        <v>451</v>
      </c>
      <c r="E171" s="121" t="s">
        <v>146</v>
      </c>
      <c r="F171" s="95"/>
      <c r="G171" s="95"/>
      <c r="H171" s="62"/>
      <c r="I171" s="62">
        <v>323</v>
      </c>
      <c r="J171" s="62">
        <v>323</v>
      </c>
      <c r="K171" s="62">
        <v>323</v>
      </c>
      <c r="L171" s="62">
        <v>323</v>
      </c>
      <c r="M171" s="119" t="s">
        <v>542</v>
      </c>
      <c r="N171" s="62"/>
      <c r="O171" s="6" t="s">
        <v>443</v>
      </c>
      <c r="P171" s="93"/>
    </row>
    <row r="172" spans="1:16" s="40" customFormat="1" ht="56.25">
      <c r="A172" s="8" t="s">
        <v>439</v>
      </c>
      <c r="B172" s="47" t="s">
        <v>440</v>
      </c>
      <c r="C172" s="6" t="s">
        <v>452</v>
      </c>
      <c r="D172" s="6" t="s">
        <v>453</v>
      </c>
      <c r="E172" s="121" t="s">
        <v>454</v>
      </c>
      <c r="F172" s="95"/>
      <c r="G172" s="95"/>
      <c r="H172" s="62"/>
      <c r="I172" s="62"/>
      <c r="J172" s="62"/>
      <c r="K172" s="119" t="s">
        <v>455</v>
      </c>
      <c r="L172" s="119" t="s">
        <v>456</v>
      </c>
      <c r="M172" s="119" t="s">
        <v>542</v>
      </c>
      <c r="N172" s="62"/>
      <c r="O172" s="6" t="s">
        <v>443</v>
      </c>
      <c r="P172" s="93"/>
    </row>
    <row r="173" spans="1:16" s="40" customFormat="1" ht="56.25">
      <c r="A173" s="8" t="s">
        <v>439</v>
      </c>
      <c r="B173" s="47" t="s">
        <v>440</v>
      </c>
      <c r="C173" s="6" t="s">
        <v>457</v>
      </c>
      <c r="D173" s="6" t="s">
        <v>458</v>
      </c>
      <c r="E173" s="61" t="s">
        <v>459</v>
      </c>
      <c r="F173" s="95"/>
      <c r="G173" s="95"/>
      <c r="H173" s="62"/>
      <c r="I173" s="62">
        <v>48</v>
      </c>
      <c r="J173" s="62">
        <v>29</v>
      </c>
      <c r="K173" s="62">
        <v>40</v>
      </c>
      <c r="L173" s="62">
        <v>25</v>
      </c>
      <c r="M173" s="62">
        <v>37</v>
      </c>
      <c r="N173" s="62"/>
      <c r="O173" s="6" t="s">
        <v>443</v>
      </c>
      <c r="P173" s="93"/>
    </row>
    <row r="174" spans="1:16" s="40" customFormat="1" ht="56.25">
      <c r="A174" s="8" t="s">
        <v>439</v>
      </c>
      <c r="B174" s="7" t="s">
        <v>460</v>
      </c>
      <c r="C174" s="6" t="s">
        <v>461</v>
      </c>
      <c r="D174" s="48" t="s">
        <v>462</v>
      </c>
      <c r="E174" s="61" t="s">
        <v>98</v>
      </c>
      <c r="F174" s="95"/>
      <c r="G174" s="95"/>
      <c r="H174" s="62"/>
      <c r="I174" s="62">
        <v>7</v>
      </c>
      <c r="J174" s="62">
        <v>6</v>
      </c>
      <c r="K174" s="62">
        <v>6</v>
      </c>
      <c r="L174" s="62">
        <v>6</v>
      </c>
      <c r="M174" s="62">
        <v>5</v>
      </c>
      <c r="N174" s="62"/>
      <c r="O174" s="6" t="s">
        <v>443</v>
      </c>
      <c r="P174" s="49"/>
    </row>
    <row r="175" spans="1:16" s="40" customFormat="1" ht="56.25">
      <c r="A175" s="8" t="s">
        <v>439</v>
      </c>
      <c r="B175" s="7" t="s">
        <v>460</v>
      </c>
      <c r="C175" s="6" t="s">
        <v>463</v>
      </c>
      <c r="D175" s="6" t="s">
        <v>464</v>
      </c>
      <c r="E175" s="61" t="s">
        <v>12</v>
      </c>
      <c r="F175" s="95"/>
      <c r="G175" s="95"/>
      <c r="H175" s="62"/>
      <c r="I175" s="62">
        <v>96</v>
      </c>
      <c r="J175" s="62">
        <v>86</v>
      </c>
      <c r="K175" s="62">
        <v>86</v>
      </c>
      <c r="L175" s="62">
        <v>84</v>
      </c>
      <c r="M175" s="62" t="s">
        <v>540</v>
      </c>
      <c r="N175" s="62"/>
      <c r="O175" s="6" t="s">
        <v>443</v>
      </c>
      <c r="P175" s="49"/>
    </row>
    <row r="176" spans="1:16" s="40" customFormat="1" ht="56.25">
      <c r="A176" s="8" t="s">
        <v>439</v>
      </c>
      <c r="B176" s="7" t="s">
        <v>465</v>
      </c>
      <c r="C176" s="6" t="s">
        <v>466</v>
      </c>
      <c r="D176" s="6" t="s">
        <v>467</v>
      </c>
      <c r="E176" s="61" t="s">
        <v>23</v>
      </c>
      <c r="F176" s="95"/>
      <c r="G176" s="95"/>
      <c r="H176" s="62"/>
      <c r="I176" s="62">
        <v>6</v>
      </c>
      <c r="J176" s="62">
        <v>6</v>
      </c>
      <c r="K176" s="62">
        <v>6</v>
      </c>
      <c r="L176" s="62">
        <v>6</v>
      </c>
      <c r="M176" s="62">
        <v>6</v>
      </c>
      <c r="N176" s="62"/>
      <c r="O176" s="6" t="s">
        <v>443</v>
      </c>
      <c r="P176" s="49"/>
    </row>
    <row r="177" spans="1:16" s="40" customFormat="1" ht="56.25">
      <c r="A177" s="8" t="s">
        <v>439</v>
      </c>
      <c r="B177" s="7" t="s">
        <v>465</v>
      </c>
      <c r="C177" s="6" t="s">
        <v>468</v>
      </c>
      <c r="D177" s="6" t="s">
        <v>469</v>
      </c>
      <c r="E177" s="61" t="s">
        <v>17</v>
      </c>
      <c r="F177" s="95"/>
      <c r="G177" s="95"/>
      <c r="H177" s="62">
        <v>0</v>
      </c>
      <c r="I177" s="80">
        <v>4851160</v>
      </c>
      <c r="J177" s="80">
        <v>4762048</v>
      </c>
      <c r="K177" s="80">
        <v>4608462</v>
      </c>
      <c r="L177" s="80"/>
      <c r="M177" s="80" t="s">
        <v>540</v>
      </c>
      <c r="N177" s="80"/>
      <c r="O177" s="6" t="s">
        <v>443</v>
      </c>
      <c r="P177" s="49"/>
    </row>
    <row r="178" spans="1:16" s="40" customFormat="1" ht="56.25">
      <c r="A178" s="8" t="s">
        <v>439</v>
      </c>
      <c r="B178" s="7" t="s">
        <v>470</v>
      </c>
      <c r="C178" s="6" t="s">
        <v>471</v>
      </c>
      <c r="D178" s="6" t="s">
        <v>472</v>
      </c>
      <c r="E178" s="61" t="s">
        <v>63</v>
      </c>
      <c r="F178" s="95"/>
      <c r="G178" s="95"/>
      <c r="H178" s="62">
        <v>54</v>
      </c>
      <c r="I178" s="62">
        <v>46</v>
      </c>
      <c r="J178" s="62">
        <v>0</v>
      </c>
      <c r="K178" s="62">
        <v>4</v>
      </c>
      <c r="L178" s="62">
        <v>3</v>
      </c>
      <c r="M178" s="62">
        <v>7</v>
      </c>
      <c r="N178" s="62"/>
      <c r="O178" s="6" t="s">
        <v>443</v>
      </c>
      <c r="P178" s="49"/>
    </row>
    <row r="179" spans="1:16" s="40" customFormat="1" ht="56.25">
      <c r="A179" s="8" t="s">
        <v>439</v>
      </c>
      <c r="B179" s="7" t="s">
        <v>470</v>
      </c>
      <c r="C179" s="6" t="s">
        <v>473</v>
      </c>
      <c r="D179" s="6" t="s">
        <v>474</v>
      </c>
      <c r="E179" s="61" t="s">
        <v>63</v>
      </c>
      <c r="F179" s="95"/>
      <c r="G179" s="95"/>
      <c r="H179" s="62">
        <v>1</v>
      </c>
      <c r="I179" s="62">
        <v>1</v>
      </c>
      <c r="J179" s="62">
        <v>1</v>
      </c>
      <c r="K179" s="62">
        <v>1</v>
      </c>
      <c r="L179" s="62">
        <v>1</v>
      </c>
      <c r="M179" s="62">
        <v>15</v>
      </c>
      <c r="N179" s="62"/>
      <c r="O179" s="6" t="s">
        <v>443</v>
      </c>
      <c r="P179" s="49"/>
    </row>
    <row r="180" spans="1:16" s="40" customFormat="1" ht="56.25">
      <c r="A180" s="8" t="s">
        <v>439</v>
      </c>
      <c r="B180" s="6" t="s">
        <v>475</v>
      </c>
      <c r="C180" s="6" t="s">
        <v>476</v>
      </c>
      <c r="D180" s="6" t="s">
        <v>477</v>
      </c>
      <c r="E180" s="61" t="s">
        <v>146</v>
      </c>
      <c r="F180" s="95"/>
      <c r="G180" s="95"/>
      <c r="H180" s="115" t="s">
        <v>540</v>
      </c>
      <c r="I180" s="62" t="s">
        <v>540</v>
      </c>
      <c r="J180" s="62" t="s">
        <v>540</v>
      </c>
      <c r="K180" s="62" t="s">
        <v>540</v>
      </c>
      <c r="L180" s="62">
        <v>50</v>
      </c>
      <c r="M180" s="62">
        <v>45</v>
      </c>
      <c r="N180" s="62"/>
      <c r="O180" s="6" t="s">
        <v>479</v>
      </c>
      <c r="P180" s="6" t="s">
        <v>478</v>
      </c>
    </row>
    <row r="181" spans="1:16" s="40" customFormat="1" ht="56.25">
      <c r="A181" s="8" t="s">
        <v>439</v>
      </c>
      <c r="B181" s="43" t="s">
        <v>480</v>
      </c>
      <c r="C181" s="6" t="s">
        <v>481</v>
      </c>
      <c r="D181" s="6" t="s">
        <v>482</v>
      </c>
      <c r="E181" s="61" t="s">
        <v>483</v>
      </c>
      <c r="F181" s="95"/>
      <c r="G181" s="95"/>
      <c r="H181" s="62"/>
      <c r="I181" s="62"/>
      <c r="J181" s="62"/>
      <c r="K181" s="62"/>
      <c r="L181" s="62" t="s">
        <v>484</v>
      </c>
      <c r="M181" s="62">
        <v>13260</v>
      </c>
      <c r="N181" s="62"/>
      <c r="O181" s="6" t="s">
        <v>485</v>
      </c>
      <c r="P181" s="49"/>
    </row>
    <row r="182" spans="1:16" s="40" customFormat="1" ht="56.25">
      <c r="A182" s="8" t="s">
        <v>439</v>
      </c>
      <c r="B182" s="7" t="s">
        <v>486</v>
      </c>
      <c r="C182" s="6" t="s">
        <v>487</v>
      </c>
      <c r="D182" s="6" t="s">
        <v>488</v>
      </c>
      <c r="E182" s="61" t="s">
        <v>146</v>
      </c>
      <c r="F182" s="95"/>
      <c r="G182" s="95"/>
      <c r="H182" s="79">
        <v>618999</v>
      </c>
      <c r="I182" s="79">
        <v>613585</v>
      </c>
      <c r="J182" s="79">
        <v>529802</v>
      </c>
      <c r="K182" s="79">
        <v>565360</v>
      </c>
      <c r="L182" s="79">
        <v>500998</v>
      </c>
      <c r="M182" s="79">
        <v>500998</v>
      </c>
      <c r="N182" s="79"/>
      <c r="O182" s="6" t="s">
        <v>443</v>
      </c>
      <c r="P182" s="93"/>
    </row>
    <row r="183" spans="1:16" s="40" customFormat="1" ht="56.25">
      <c r="A183" s="8" t="s">
        <v>439</v>
      </c>
      <c r="B183" s="7" t="s">
        <v>486</v>
      </c>
      <c r="C183" s="6" t="s">
        <v>489</v>
      </c>
      <c r="D183" s="6" t="s">
        <v>490</v>
      </c>
      <c r="E183" s="121" t="s">
        <v>146</v>
      </c>
      <c r="F183" s="95"/>
      <c r="G183" s="95"/>
      <c r="H183" s="119" t="s">
        <v>491</v>
      </c>
      <c r="I183" s="120" t="s">
        <v>492</v>
      </c>
      <c r="J183" s="119" t="s">
        <v>540</v>
      </c>
      <c r="K183" s="120" t="s">
        <v>493</v>
      </c>
      <c r="L183" s="120" t="s">
        <v>540</v>
      </c>
      <c r="M183" s="120" t="s">
        <v>542</v>
      </c>
      <c r="N183" s="116"/>
      <c r="O183" s="6" t="s">
        <v>443</v>
      </c>
      <c r="P183" s="93"/>
    </row>
    <row r="184" spans="1:16" s="40" customFormat="1" ht="56.25">
      <c r="A184" s="8" t="s">
        <v>439</v>
      </c>
      <c r="B184" s="7" t="s">
        <v>494</v>
      </c>
      <c r="C184" s="6" t="s">
        <v>495</v>
      </c>
      <c r="D184" s="6" t="s">
        <v>496</v>
      </c>
      <c r="E184" s="61" t="s">
        <v>146</v>
      </c>
      <c r="F184" s="95"/>
      <c r="G184" s="95"/>
      <c r="H184" s="62">
        <v>450</v>
      </c>
      <c r="I184" s="62">
        <v>480</v>
      </c>
      <c r="J184" s="62">
        <v>550</v>
      </c>
      <c r="K184" s="62">
        <v>820</v>
      </c>
      <c r="L184" s="62">
        <v>1940</v>
      </c>
      <c r="M184" s="62">
        <v>1935</v>
      </c>
      <c r="N184" s="62"/>
      <c r="O184" s="6" t="s">
        <v>443</v>
      </c>
      <c r="P184" s="93"/>
    </row>
    <row r="185" spans="1:16" s="40" customFormat="1" ht="56.25">
      <c r="A185" s="8" t="s">
        <v>439</v>
      </c>
      <c r="B185" s="7" t="s">
        <v>494</v>
      </c>
      <c r="C185" s="6" t="s">
        <v>497</v>
      </c>
      <c r="D185" s="6" t="s">
        <v>498</v>
      </c>
      <c r="E185" s="61" t="s">
        <v>146</v>
      </c>
      <c r="F185" s="95"/>
      <c r="G185" s="95"/>
      <c r="H185" s="62">
        <v>2</v>
      </c>
      <c r="I185" s="62">
        <v>2</v>
      </c>
      <c r="J185" s="62">
        <v>2</v>
      </c>
      <c r="K185" s="62">
        <v>3</v>
      </c>
      <c r="L185" s="62" t="s">
        <v>540</v>
      </c>
      <c r="M185" s="62">
        <v>522</v>
      </c>
      <c r="N185" s="62"/>
      <c r="O185" s="6" t="s">
        <v>443</v>
      </c>
      <c r="P185" s="93"/>
    </row>
    <row r="186" spans="1:16" s="40" customFormat="1" ht="56.25">
      <c r="A186" s="8" t="s">
        <v>439</v>
      </c>
      <c r="B186" s="7" t="s">
        <v>494</v>
      </c>
      <c r="C186" s="6" t="s">
        <v>499</v>
      </c>
      <c r="D186" s="6" t="s">
        <v>500</v>
      </c>
      <c r="E186" s="61" t="s">
        <v>146</v>
      </c>
      <c r="F186" s="95"/>
      <c r="G186" s="95"/>
      <c r="H186" s="62">
        <v>798</v>
      </c>
      <c r="I186" s="62">
        <v>0</v>
      </c>
      <c r="J186" s="62">
        <v>670</v>
      </c>
      <c r="K186" s="62">
        <v>200</v>
      </c>
      <c r="L186" s="62">
        <v>200</v>
      </c>
      <c r="M186" s="62">
        <v>200</v>
      </c>
      <c r="N186" s="62"/>
      <c r="O186" s="6" t="s">
        <v>443</v>
      </c>
      <c r="P186" s="93"/>
    </row>
    <row r="187" spans="1:16" s="40" customFormat="1" ht="56.25">
      <c r="A187" s="8" t="s">
        <v>439</v>
      </c>
      <c r="B187" s="7" t="s">
        <v>494</v>
      </c>
      <c r="C187" s="6" t="s">
        <v>501</v>
      </c>
      <c r="D187" s="6" t="s">
        <v>502</v>
      </c>
      <c r="E187" s="121" t="s">
        <v>503</v>
      </c>
      <c r="F187" s="95"/>
      <c r="G187" s="95"/>
      <c r="H187" s="118" t="s">
        <v>504</v>
      </c>
      <c r="I187" s="118" t="s">
        <v>505</v>
      </c>
      <c r="J187" s="118" t="s">
        <v>506</v>
      </c>
      <c r="K187" s="118" t="s">
        <v>506</v>
      </c>
      <c r="L187" s="70">
        <v>20000</v>
      </c>
      <c r="M187" s="70">
        <v>20000</v>
      </c>
      <c r="N187" s="70"/>
      <c r="O187" s="6" t="s">
        <v>443</v>
      </c>
      <c r="P187" s="93"/>
    </row>
    <row r="188" spans="1:16" s="40" customFormat="1" ht="56.25">
      <c r="A188" s="8" t="s">
        <v>439</v>
      </c>
      <c r="B188" s="7" t="s">
        <v>494</v>
      </c>
      <c r="C188" s="6" t="s">
        <v>507</v>
      </c>
      <c r="D188" s="6" t="s">
        <v>508</v>
      </c>
      <c r="E188" s="61" t="s">
        <v>146</v>
      </c>
      <c r="F188" s="95"/>
      <c r="G188" s="95"/>
      <c r="H188" s="70">
        <v>400</v>
      </c>
      <c r="I188" s="70">
        <v>0</v>
      </c>
      <c r="J188" s="70">
        <v>700</v>
      </c>
      <c r="K188" s="70">
        <v>2100</v>
      </c>
      <c r="L188" s="70">
        <v>900</v>
      </c>
      <c r="M188" s="70">
        <v>350</v>
      </c>
      <c r="N188" s="70"/>
      <c r="O188" s="6" t="s">
        <v>443</v>
      </c>
      <c r="P188" s="93"/>
    </row>
    <row r="189" spans="1:16" s="40" customFormat="1" ht="56.25">
      <c r="A189" s="8" t="s">
        <v>439</v>
      </c>
      <c r="B189" s="7" t="s">
        <v>494</v>
      </c>
      <c r="C189" s="6" t="s">
        <v>509</v>
      </c>
      <c r="D189" s="6" t="s">
        <v>510</v>
      </c>
      <c r="E189" s="61" t="s">
        <v>23</v>
      </c>
      <c r="F189" s="95"/>
      <c r="G189" s="95"/>
      <c r="H189" s="70">
        <v>100000</v>
      </c>
      <c r="I189" s="70">
        <v>100000</v>
      </c>
      <c r="J189" s="70">
        <v>100000</v>
      </c>
      <c r="K189" s="70">
        <v>100000</v>
      </c>
      <c r="L189" s="70">
        <v>190000</v>
      </c>
      <c r="M189" s="70" t="s">
        <v>540</v>
      </c>
      <c r="N189" s="70"/>
      <c r="O189" s="6" t="s">
        <v>443</v>
      </c>
      <c r="P189" s="93"/>
    </row>
    <row r="190" spans="1:16" s="40" customFormat="1" ht="56.25">
      <c r="A190" s="8" t="s">
        <v>439</v>
      </c>
      <c r="B190" s="7" t="s">
        <v>494</v>
      </c>
      <c r="C190" s="6" t="s">
        <v>511</v>
      </c>
      <c r="D190" s="6" t="s">
        <v>512</v>
      </c>
      <c r="E190" s="61" t="s">
        <v>12</v>
      </c>
      <c r="F190" s="95"/>
      <c r="G190" s="95"/>
      <c r="H190" s="70"/>
      <c r="I190" s="70"/>
      <c r="J190" s="70"/>
      <c r="K190" s="70">
        <v>130</v>
      </c>
      <c r="L190" s="70">
        <v>130</v>
      </c>
      <c r="M190" s="70">
        <v>112</v>
      </c>
      <c r="N190" s="70"/>
      <c r="O190" s="6" t="s">
        <v>443</v>
      </c>
      <c r="P190" s="93"/>
    </row>
    <row r="191" spans="1:16" s="40" customFormat="1" ht="56.25">
      <c r="A191" s="8" t="s">
        <v>439</v>
      </c>
      <c r="B191" s="47" t="s">
        <v>513</v>
      </c>
      <c r="C191" s="6" t="s">
        <v>514</v>
      </c>
      <c r="D191" s="43" t="s">
        <v>515</v>
      </c>
      <c r="E191" s="61" t="s">
        <v>12</v>
      </c>
      <c r="F191" s="95"/>
      <c r="G191" s="95"/>
      <c r="H191" s="62"/>
      <c r="I191" s="62"/>
      <c r="J191" s="62">
        <v>743</v>
      </c>
      <c r="K191" s="62">
        <v>448</v>
      </c>
      <c r="L191" s="62">
        <v>324</v>
      </c>
      <c r="M191" s="62">
        <v>1764</v>
      </c>
      <c r="N191" s="62"/>
      <c r="O191" s="6" t="s">
        <v>516</v>
      </c>
      <c r="P191" s="93"/>
    </row>
    <row r="192" spans="1:16" s="40" customFormat="1" ht="56.25">
      <c r="A192" s="8" t="s">
        <v>439</v>
      </c>
      <c r="B192" s="47" t="s">
        <v>513</v>
      </c>
      <c r="C192" s="7" t="s">
        <v>517</v>
      </c>
      <c r="D192" s="43" t="s">
        <v>518</v>
      </c>
      <c r="E192" s="61" t="s">
        <v>68</v>
      </c>
      <c r="F192" s="95"/>
      <c r="G192" s="95"/>
      <c r="H192" s="62"/>
      <c r="I192" s="62">
        <v>1</v>
      </c>
      <c r="J192" s="62">
        <v>1</v>
      </c>
      <c r="K192" s="62">
        <v>1</v>
      </c>
      <c r="L192" s="62">
        <v>1</v>
      </c>
      <c r="M192" s="62">
        <v>1</v>
      </c>
      <c r="N192" s="62"/>
      <c r="O192" s="43" t="s">
        <v>516</v>
      </c>
      <c r="P192" s="93"/>
    </row>
    <row r="193" spans="1:16" s="40" customFormat="1" ht="56.25">
      <c r="A193" s="8" t="s">
        <v>439</v>
      </c>
      <c r="B193" s="47" t="s">
        <v>513</v>
      </c>
      <c r="C193" s="7" t="s">
        <v>517</v>
      </c>
      <c r="D193" s="43" t="s">
        <v>518</v>
      </c>
      <c r="E193" s="61" t="s">
        <v>194</v>
      </c>
      <c r="F193" s="95"/>
      <c r="G193" s="95"/>
      <c r="H193" s="62"/>
      <c r="I193" s="62"/>
      <c r="J193" s="62"/>
      <c r="K193" s="62"/>
      <c r="L193" s="62"/>
      <c r="M193" s="62"/>
      <c r="N193" s="62"/>
      <c r="O193" s="43" t="s">
        <v>516</v>
      </c>
      <c r="P193" s="93"/>
    </row>
    <row r="194" spans="1:16" s="40" customFormat="1" ht="56.25">
      <c r="A194" s="8" t="s">
        <v>439</v>
      </c>
      <c r="B194" s="7" t="s">
        <v>519</v>
      </c>
      <c r="C194" s="6" t="s">
        <v>520</v>
      </c>
      <c r="D194" s="6" t="s">
        <v>521</v>
      </c>
      <c r="E194" s="61" t="s">
        <v>357</v>
      </c>
      <c r="F194" s="95"/>
      <c r="G194" s="95"/>
      <c r="H194" s="62">
        <v>20</v>
      </c>
      <c r="I194" s="62">
        <v>13</v>
      </c>
      <c r="J194" s="62">
        <v>18</v>
      </c>
      <c r="K194" s="62">
        <v>3</v>
      </c>
      <c r="L194" s="62">
        <v>8</v>
      </c>
      <c r="M194" s="62">
        <v>180</v>
      </c>
      <c r="N194" s="62"/>
      <c r="O194" s="6" t="s">
        <v>443</v>
      </c>
      <c r="P194" s="93"/>
    </row>
    <row r="195" spans="1:16" s="40" customFormat="1" ht="56.25">
      <c r="A195" s="50" t="s">
        <v>439</v>
      </c>
      <c r="B195" s="51" t="s">
        <v>519</v>
      </c>
      <c r="C195" s="52" t="s">
        <v>522</v>
      </c>
      <c r="D195" s="6" t="s">
        <v>523</v>
      </c>
      <c r="E195" s="61" t="s">
        <v>357</v>
      </c>
      <c r="F195" s="95"/>
      <c r="G195" s="95"/>
      <c r="H195" s="62">
        <v>20</v>
      </c>
      <c r="I195" s="62">
        <v>13</v>
      </c>
      <c r="J195" s="62">
        <v>18</v>
      </c>
      <c r="K195" s="62">
        <v>3</v>
      </c>
      <c r="L195" s="62">
        <v>8</v>
      </c>
      <c r="M195" s="62">
        <v>2</v>
      </c>
      <c r="N195" s="62"/>
      <c r="O195" s="6" t="s">
        <v>443</v>
      </c>
      <c r="P195" s="93"/>
    </row>
    <row r="196" spans="1:16" ht="15">
      <c r="A196" s="3"/>
      <c r="B196" s="3"/>
      <c r="C196" s="4"/>
      <c r="D196" s="4"/>
      <c r="E196" s="4"/>
      <c r="F196" s="27"/>
      <c r="G196" s="27"/>
      <c r="H196" s="28"/>
      <c r="I196" s="28"/>
      <c r="J196" s="28"/>
      <c r="K196" s="28"/>
      <c r="L196" s="28"/>
      <c r="M196" s="28"/>
      <c r="N196" s="28"/>
      <c r="O196" s="3"/>
      <c r="P196" s="10"/>
    </row>
    <row r="197" spans="1:16" s="2" customFormat="1">
      <c r="A197" s="5">
        <v>6</v>
      </c>
      <c r="B197" s="5"/>
      <c r="C197" s="5"/>
      <c r="D197" s="5">
        <v>192</v>
      </c>
      <c r="F197" s="29"/>
      <c r="G197" s="29"/>
      <c r="H197" s="29"/>
      <c r="I197" s="29"/>
      <c r="J197" s="29"/>
      <c r="K197" s="29"/>
      <c r="L197" s="29"/>
      <c r="M197" s="29"/>
      <c r="N197" s="29"/>
      <c r="P197" s="11"/>
    </row>
  </sheetData>
  <autoFilter ref="A3:Q195"/>
  <mergeCells count="8">
    <mergeCell ref="F2:N2"/>
    <mergeCell ref="P2:P3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43"/>
  <sheetViews>
    <sheetView topLeftCell="A222" workbookViewId="0">
      <selection activeCell="D160" sqref="D160"/>
    </sheetView>
  </sheetViews>
  <sheetFormatPr defaultRowHeight="15"/>
  <cols>
    <col min="1" max="1" width="86" style="15" customWidth="1"/>
    <col min="2" max="2" width="10.25" style="16" customWidth="1"/>
    <col min="4" max="4" width="29.25" bestFit="1" customWidth="1"/>
  </cols>
  <sheetData>
    <row r="1" spans="1:4">
      <c r="A1" s="13" t="s">
        <v>533</v>
      </c>
      <c r="B1" s="16" t="s">
        <v>537</v>
      </c>
    </row>
    <row r="2" spans="1:4">
      <c r="A2" s="14" t="s">
        <v>8</v>
      </c>
      <c r="B2" s="17">
        <v>43</v>
      </c>
      <c r="D2" s="18" t="s">
        <v>0</v>
      </c>
    </row>
    <row r="3" spans="1:4">
      <c r="A3" s="14" t="s">
        <v>9</v>
      </c>
      <c r="B3" s="17">
        <v>5</v>
      </c>
      <c r="D3" s="19" t="s">
        <v>1</v>
      </c>
    </row>
    <row r="4" spans="1:4">
      <c r="A4" s="14" t="s">
        <v>10</v>
      </c>
      <c r="B4" s="17">
        <v>1</v>
      </c>
      <c r="D4" s="20" t="s">
        <v>2</v>
      </c>
    </row>
    <row r="5" spans="1:4">
      <c r="A5" s="14" t="s">
        <v>15</v>
      </c>
      <c r="B5" s="17">
        <v>1</v>
      </c>
    </row>
    <row r="6" spans="1:4">
      <c r="A6" s="14" t="s">
        <v>18</v>
      </c>
      <c r="B6" s="17">
        <v>1</v>
      </c>
    </row>
    <row r="7" spans="1:4">
      <c r="A7" s="14" t="s">
        <v>21</v>
      </c>
      <c r="B7" s="17">
        <v>1</v>
      </c>
    </row>
    <row r="8" spans="1:4">
      <c r="A8" s="14" t="s">
        <v>24</v>
      </c>
      <c r="B8" s="17">
        <v>1</v>
      </c>
    </row>
    <row r="9" spans="1:4">
      <c r="A9" s="14" t="s">
        <v>28</v>
      </c>
      <c r="B9" s="17">
        <v>3</v>
      </c>
    </row>
    <row r="10" spans="1:4">
      <c r="A10" s="14" t="s">
        <v>29</v>
      </c>
      <c r="B10" s="17">
        <v>3</v>
      </c>
    </row>
    <row r="11" spans="1:4">
      <c r="A11" s="14" t="s">
        <v>36</v>
      </c>
      <c r="B11" s="17">
        <v>5</v>
      </c>
    </row>
    <row r="12" spans="1:4">
      <c r="A12" s="14" t="s">
        <v>37</v>
      </c>
      <c r="B12" s="17">
        <v>1</v>
      </c>
    </row>
    <row r="13" spans="1:4">
      <c r="A13" s="14" t="s">
        <v>39</v>
      </c>
      <c r="B13" s="17">
        <v>1</v>
      </c>
    </row>
    <row r="14" spans="1:4">
      <c r="A14" s="14" t="s">
        <v>42</v>
      </c>
      <c r="B14" s="17">
        <v>2</v>
      </c>
    </row>
    <row r="15" spans="1:4">
      <c r="A15" s="14" t="s">
        <v>46</v>
      </c>
      <c r="B15" s="17">
        <v>1</v>
      </c>
    </row>
    <row r="16" spans="1:4">
      <c r="A16" s="14" t="s">
        <v>48</v>
      </c>
      <c r="B16" s="17">
        <v>3</v>
      </c>
    </row>
    <row r="17" spans="1:2">
      <c r="A17" s="14" t="s">
        <v>49</v>
      </c>
      <c r="B17" s="17">
        <v>2</v>
      </c>
    </row>
    <row r="18" spans="1:2">
      <c r="A18" s="14" t="s">
        <v>53</v>
      </c>
      <c r="B18" s="17">
        <v>1</v>
      </c>
    </row>
    <row r="19" spans="1:2">
      <c r="A19" s="14" t="s">
        <v>56</v>
      </c>
      <c r="B19" s="17">
        <v>3</v>
      </c>
    </row>
    <row r="20" spans="1:2">
      <c r="A20" s="14" t="s">
        <v>57</v>
      </c>
      <c r="B20" s="17">
        <v>1</v>
      </c>
    </row>
    <row r="21" spans="1:2">
      <c r="A21" s="14" t="s">
        <v>61</v>
      </c>
      <c r="B21" s="17">
        <v>1</v>
      </c>
    </row>
    <row r="22" spans="1:2">
      <c r="A22" s="14" t="s">
        <v>66</v>
      </c>
      <c r="B22" s="17">
        <v>1</v>
      </c>
    </row>
    <row r="23" spans="1:2">
      <c r="A23" s="14" t="s">
        <v>69</v>
      </c>
      <c r="B23" s="17">
        <v>3</v>
      </c>
    </row>
    <row r="24" spans="1:2">
      <c r="A24" s="14" t="s">
        <v>70</v>
      </c>
      <c r="B24" s="17">
        <v>1</v>
      </c>
    </row>
    <row r="25" spans="1:2">
      <c r="A25" s="14" t="s">
        <v>72</v>
      </c>
      <c r="B25" s="17">
        <v>1</v>
      </c>
    </row>
    <row r="26" spans="1:2" ht="30">
      <c r="A26" s="14" t="s">
        <v>74</v>
      </c>
      <c r="B26" s="17">
        <v>1</v>
      </c>
    </row>
    <row r="27" spans="1:2">
      <c r="A27" s="14" t="s">
        <v>77</v>
      </c>
      <c r="B27" s="17">
        <v>1</v>
      </c>
    </row>
    <row r="28" spans="1:2">
      <c r="A28" s="14" t="s">
        <v>78</v>
      </c>
      <c r="B28" s="17">
        <v>1</v>
      </c>
    </row>
    <row r="29" spans="1:2">
      <c r="A29" s="14" t="s">
        <v>80</v>
      </c>
      <c r="B29" s="17">
        <v>3</v>
      </c>
    </row>
    <row r="30" spans="1:2" ht="30">
      <c r="A30" s="14" t="s">
        <v>81</v>
      </c>
      <c r="B30" s="17">
        <v>1</v>
      </c>
    </row>
    <row r="31" spans="1:2">
      <c r="A31" s="14" t="s">
        <v>83</v>
      </c>
      <c r="B31" s="17">
        <v>2</v>
      </c>
    </row>
    <row r="32" spans="1:2">
      <c r="A32" s="14" t="s">
        <v>87</v>
      </c>
      <c r="B32" s="17">
        <v>2</v>
      </c>
    </row>
    <row r="33" spans="1:2">
      <c r="A33" s="14" t="s">
        <v>88</v>
      </c>
      <c r="B33" s="17">
        <v>1</v>
      </c>
    </row>
    <row r="34" spans="1:2">
      <c r="A34" s="14" t="s">
        <v>90</v>
      </c>
      <c r="B34" s="17">
        <v>1</v>
      </c>
    </row>
    <row r="35" spans="1:2">
      <c r="A35" s="14" t="s">
        <v>92</v>
      </c>
      <c r="B35" s="17">
        <v>1</v>
      </c>
    </row>
    <row r="36" spans="1:2">
      <c r="A36" s="14" t="s">
        <v>93</v>
      </c>
      <c r="B36" s="17">
        <v>1</v>
      </c>
    </row>
    <row r="37" spans="1:2">
      <c r="A37" s="14" t="s">
        <v>95</v>
      </c>
      <c r="B37" s="17">
        <v>2</v>
      </c>
    </row>
    <row r="38" spans="1:2">
      <c r="A38" s="14" t="s">
        <v>96</v>
      </c>
      <c r="B38" s="17">
        <v>1</v>
      </c>
    </row>
    <row r="39" spans="1:2">
      <c r="A39" s="14" t="s">
        <v>99</v>
      </c>
      <c r="B39" s="17">
        <v>1</v>
      </c>
    </row>
    <row r="40" spans="1:2">
      <c r="A40" s="14" t="s">
        <v>106</v>
      </c>
      <c r="B40" s="17">
        <v>3</v>
      </c>
    </row>
    <row r="41" spans="1:2">
      <c r="A41" s="14" t="s">
        <v>107</v>
      </c>
      <c r="B41" s="17">
        <v>1</v>
      </c>
    </row>
    <row r="42" spans="1:2">
      <c r="A42" s="14" t="s">
        <v>110</v>
      </c>
      <c r="B42" s="17">
        <v>1</v>
      </c>
    </row>
    <row r="43" spans="1:2">
      <c r="A43" s="14" t="s">
        <v>113</v>
      </c>
      <c r="B43" s="17">
        <v>1</v>
      </c>
    </row>
    <row r="44" spans="1:2">
      <c r="A44" s="14" t="s">
        <v>115</v>
      </c>
      <c r="B44" s="17">
        <v>1</v>
      </c>
    </row>
    <row r="45" spans="1:2">
      <c r="A45" s="14" t="s">
        <v>116</v>
      </c>
      <c r="B45" s="17">
        <v>1</v>
      </c>
    </row>
    <row r="46" spans="1:2">
      <c r="A46" s="14" t="s">
        <v>118</v>
      </c>
      <c r="B46" s="17">
        <v>1</v>
      </c>
    </row>
    <row r="47" spans="1:2">
      <c r="A47" s="14" t="s">
        <v>119</v>
      </c>
      <c r="B47" s="17">
        <v>1</v>
      </c>
    </row>
    <row r="48" spans="1:2">
      <c r="A48" s="14" t="s">
        <v>123</v>
      </c>
      <c r="B48" s="17">
        <v>1</v>
      </c>
    </row>
    <row r="49" spans="1:2">
      <c r="A49" s="14" t="s">
        <v>124</v>
      </c>
      <c r="B49" s="17">
        <v>1</v>
      </c>
    </row>
    <row r="50" spans="1:2">
      <c r="A50" s="14" t="s">
        <v>127</v>
      </c>
      <c r="B50" s="17">
        <v>3</v>
      </c>
    </row>
    <row r="51" spans="1:2" ht="30">
      <c r="A51" s="14" t="s">
        <v>128</v>
      </c>
      <c r="B51" s="17">
        <v>1</v>
      </c>
    </row>
    <row r="52" spans="1:2">
      <c r="A52" s="14" t="s">
        <v>131</v>
      </c>
      <c r="B52" s="17">
        <v>2</v>
      </c>
    </row>
    <row r="53" spans="1:2">
      <c r="A53" s="14" t="s">
        <v>136</v>
      </c>
      <c r="B53" s="17">
        <v>1</v>
      </c>
    </row>
    <row r="54" spans="1:2">
      <c r="A54" s="14" t="s">
        <v>137</v>
      </c>
      <c r="B54" s="17">
        <v>1</v>
      </c>
    </row>
    <row r="55" spans="1:2">
      <c r="A55" s="14" t="s">
        <v>101</v>
      </c>
      <c r="B55" s="17">
        <v>2</v>
      </c>
    </row>
    <row r="56" spans="1:2">
      <c r="A56" s="14" t="s">
        <v>102</v>
      </c>
      <c r="B56" s="17">
        <v>1</v>
      </c>
    </row>
    <row r="57" spans="1:2" ht="30">
      <c r="A57" s="14" t="s">
        <v>104</v>
      </c>
      <c r="B57" s="17">
        <v>1</v>
      </c>
    </row>
    <row r="58" spans="1:2">
      <c r="A58" s="14" t="s">
        <v>527</v>
      </c>
      <c r="B58" s="17">
        <v>26</v>
      </c>
    </row>
    <row r="59" spans="1:2">
      <c r="A59" s="14" t="s">
        <v>139</v>
      </c>
      <c r="B59" s="17">
        <v>6</v>
      </c>
    </row>
    <row r="60" spans="1:2">
      <c r="A60" s="14" t="s">
        <v>140</v>
      </c>
      <c r="B60" s="17">
        <v>2</v>
      </c>
    </row>
    <row r="61" spans="1:2" ht="30">
      <c r="A61" s="14" t="s">
        <v>144</v>
      </c>
      <c r="B61" s="17">
        <v>2</v>
      </c>
    </row>
    <row r="62" spans="1:2">
      <c r="A62" s="14" t="s">
        <v>148</v>
      </c>
      <c r="B62" s="17">
        <v>2</v>
      </c>
    </row>
    <row r="63" spans="1:2">
      <c r="A63" s="14" t="s">
        <v>152</v>
      </c>
      <c r="B63" s="17">
        <v>3</v>
      </c>
    </row>
    <row r="64" spans="1:2" ht="30">
      <c r="A64" s="14" t="s">
        <v>153</v>
      </c>
      <c r="B64" s="17">
        <v>2</v>
      </c>
    </row>
    <row r="65" spans="1:2">
      <c r="A65" s="14" t="s">
        <v>156</v>
      </c>
      <c r="B65" s="17">
        <v>1</v>
      </c>
    </row>
    <row r="66" spans="1:2">
      <c r="A66" s="14" t="s">
        <v>159</v>
      </c>
      <c r="B66" s="17">
        <v>1</v>
      </c>
    </row>
    <row r="67" spans="1:2">
      <c r="A67" s="14" t="s">
        <v>160</v>
      </c>
      <c r="B67" s="17">
        <v>1</v>
      </c>
    </row>
    <row r="68" spans="1:2">
      <c r="A68" s="14" t="s">
        <v>162</v>
      </c>
      <c r="B68" s="17">
        <v>2</v>
      </c>
    </row>
    <row r="69" spans="1:2">
      <c r="A69" s="14" t="s">
        <v>163</v>
      </c>
      <c r="B69" s="17">
        <v>1</v>
      </c>
    </row>
    <row r="70" spans="1:2">
      <c r="A70" s="14" t="s">
        <v>168</v>
      </c>
      <c r="B70" s="17">
        <v>1</v>
      </c>
    </row>
    <row r="71" spans="1:2">
      <c r="A71" s="14" t="s">
        <v>170</v>
      </c>
      <c r="B71" s="17">
        <v>1</v>
      </c>
    </row>
    <row r="72" spans="1:2">
      <c r="A72" s="14" t="s">
        <v>171</v>
      </c>
      <c r="B72" s="17">
        <v>1</v>
      </c>
    </row>
    <row r="73" spans="1:2" ht="30">
      <c r="A73" s="14" t="s">
        <v>173</v>
      </c>
      <c r="B73" s="17">
        <v>6</v>
      </c>
    </row>
    <row r="74" spans="1:2" ht="30">
      <c r="A74" s="14" t="s">
        <v>174</v>
      </c>
      <c r="B74" s="17">
        <v>6</v>
      </c>
    </row>
    <row r="75" spans="1:2">
      <c r="A75" s="14" t="s">
        <v>184</v>
      </c>
      <c r="B75" s="17">
        <v>5</v>
      </c>
    </row>
    <row r="76" spans="1:2">
      <c r="A76" s="14" t="s">
        <v>185</v>
      </c>
      <c r="B76" s="17">
        <v>2</v>
      </c>
    </row>
    <row r="77" spans="1:2">
      <c r="A77" s="14" t="s">
        <v>188</v>
      </c>
      <c r="B77" s="17">
        <v>2</v>
      </c>
    </row>
    <row r="78" spans="1:2">
      <c r="A78" s="14" t="s">
        <v>189</v>
      </c>
      <c r="B78" s="17">
        <v>1</v>
      </c>
    </row>
    <row r="79" spans="1:2" ht="30">
      <c r="A79" s="14" t="s">
        <v>191</v>
      </c>
      <c r="B79" s="17">
        <v>2</v>
      </c>
    </row>
    <row r="80" spans="1:2">
      <c r="A80" s="14" t="s">
        <v>192</v>
      </c>
      <c r="B80" s="17">
        <v>2</v>
      </c>
    </row>
    <row r="81" spans="1:2">
      <c r="A81" s="14" t="s">
        <v>526</v>
      </c>
      <c r="B81" s="17">
        <v>21</v>
      </c>
    </row>
    <row r="82" spans="1:2">
      <c r="A82" s="14" t="s">
        <v>195</v>
      </c>
      <c r="B82" s="17">
        <v>2</v>
      </c>
    </row>
    <row r="83" spans="1:2">
      <c r="A83" s="14" t="s">
        <v>196</v>
      </c>
      <c r="B83" s="17">
        <v>1</v>
      </c>
    </row>
    <row r="84" spans="1:2">
      <c r="A84" s="14" t="s">
        <v>199</v>
      </c>
      <c r="B84" s="17">
        <v>1</v>
      </c>
    </row>
    <row r="85" spans="1:2" ht="30">
      <c r="A85" s="14" t="s">
        <v>202</v>
      </c>
      <c r="B85" s="17">
        <v>3</v>
      </c>
    </row>
    <row r="86" spans="1:2">
      <c r="A86" s="14" t="s">
        <v>209</v>
      </c>
      <c r="B86" s="17">
        <v>1</v>
      </c>
    </row>
    <row r="87" spans="1:2">
      <c r="A87" s="14" t="s">
        <v>203</v>
      </c>
      <c r="B87" s="17">
        <v>1</v>
      </c>
    </row>
    <row r="88" spans="1:2">
      <c r="A88" s="14" t="s">
        <v>206</v>
      </c>
      <c r="B88" s="17">
        <v>1</v>
      </c>
    </row>
    <row r="89" spans="1:2">
      <c r="A89" s="14" t="s">
        <v>213</v>
      </c>
      <c r="B89" s="17">
        <v>1</v>
      </c>
    </row>
    <row r="90" spans="1:2">
      <c r="A90" s="14" t="s">
        <v>214</v>
      </c>
      <c r="B90" s="17">
        <v>1</v>
      </c>
    </row>
    <row r="91" spans="1:2">
      <c r="A91" s="14" t="s">
        <v>216</v>
      </c>
      <c r="B91" s="17">
        <v>2</v>
      </c>
    </row>
    <row r="92" spans="1:2">
      <c r="A92" s="14" t="s">
        <v>217</v>
      </c>
      <c r="B92" s="17">
        <v>1</v>
      </c>
    </row>
    <row r="93" spans="1:2">
      <c r="A93" s="14" t="s">
        <v>220</v>
      </c>
      <c r="B93" s="17">
        <v>1</v>
      </c>
    </row>
    <row r="94" spans="1:2" ht="30">
      <c r="A94" s="14" t="s">
        <v>222</v>
      </c>
      <c r="B94" s="17">
        <v>4</v>
      </c>
    </row>
    <row r="95" spans="1:2">
      <c r="A95" s="14" t="s">
        <v>223</v>
      </c>
      <c r="B95" s="17">
        <v>1</v>
      </c>
    </row>
    <row r="96" spans="1:2">
      <c r="A96" s="14" t="s">
        <v>226</v>
      </c>
      <c r="B96" s="17">
        <v>2</v>
      </c>
    </row>
    <row r="97" spans="1:2">
      <c r="A97" s="14" t="s">
        <v>230</v>
      </c>
      <c r="B97" s="17">
        <v>1</v>
      </c>
    </row>
    <row r="98" spans="1:2">
      <c r="A98" s="14" t="s">
        <v>232</v>
      </c>
      <c r="B98" s="17">
        <v>1</v>
      </c>
    </row>
    <row r="99" spans="1:2">
      <c r="A99" s="14" t="s">
        <v>233</v>
      </c>
      <c r="B99" s="17">
        <v>1</v>
      </c>
    </row>
    <row r="100" spans="1:2">
      <c r="A100" s="14" t="s">
        <v>235</v>
      </c>
      <c r="B100" s="17">
        <v>2</v>
      </c>
    </row>
    <row r="101" spans="1:2">
      <c r="A101" s="14" t="s">
        <v>236</v>
      </c>
      <c r="B101" s="17">
        <v>1</v>
      </c>
    </row>
    <row r="102" spans="1:2">
      <c r="A102" s="14" t="s">
        <v>238</v>
      </c>
      <c r="B102" s="17">
        <v>1</v>
      </c>
    </row>
    <row r="103" spans="1:2">
      <c r="A103" s="14" t="s">
        <v>240</v>
      </c>
      <c r="B103" s="17">
        <v>2</v>
      </c>
    </row>
    <row r="104" spans="1:2">
      <c r="A104" s="14" t="s">
        <v>241</v>
      </c>
      <c r="B104" s="17">
        <v>1</v>
      </c>
    </row>
    <row r="105" spans="1:2">
      <c r="A105" s="14" t="s">
        <v>244</v>
      </c>
      <c r="B105" s="17">
        <v>1</v>
      </c>
    </row>
    <row r="106" spans="1:2">
      <c r="A106" s="14" t="s">
        <v>246</v>
      </c>
      <c r="B106" s="17">
        <v>1</v>
      </c>
    </row>
    <row r="107" spans="1:2">
      <c r="A107" s="14" t="s">
        <v>247</v>
      </c>
      <c r="B107" s="17">
        <v>1</v>
      </c>
    </row>
    <row r="108" spans="1:2">
      <c r="A108" s="14" t="s">
        <v>250</v>
      </c>
      <c r="B108" s="17">
        <v>1</v>
      </c>
    </row>
    <row r="109" spans="1:2">
      <c r="A109" s="14" t="s">
        <v>251</v>
      </c>
      <c r="B109" s="17">
        <v>1</v>
      </c>
    </row>
    <row r="110" spans="1:2">
      <c r="A110" s="14" t="s">
        <v>254</v>
      </c>
      <c r="B110" s="17">
        <v>1</v>
      </c>
    </row>
    <row r="111" spans="1:2">
      <c r="A111" s="14" t="s">
        <v>255</v>
      </c>
      <c r="B111" s="17">
        <v>1</v>
      </c>
    </row>
    <row r="112" spans="1:2">
      <c r="A112" s="14" t="s">
        <v>258</v>
      </c>
      <c r="B112" s="17">
        <v>1</v>
      </c>
    </row>
    <row r="113" spans="1:2">
      <c r="A113" s="14" t="s">
        <v>259</v>
      </c>
      <c r="B113" s="17">
        <v>1</v>
      </c>
    </row>
    <row r="114" spans="1:2">
      <c r="A114" s="14" t="s">
        <v>262</v>
      </c>
      <c r="B114" s="17">
        <v>28</v>
      </c>
    </row>
    <row r="115" spans="1:2">
      <c r="A115" s="14" t="s">
        <v>263</v>
      </c>
      <c r="B115" s="17">
        <v>1</v>
      </c>
    </row>
    <row r="116" spans="1:2">
      <c r="A116" s="14" t="s">
        <v>264</v>
      </c>
      <c r="B116" s="17">
        <v>1</v>
      </c>
    </row>
    <row r="117" spans="1:2">
      <c r="A117" s="14" t="s">
        <v>267</v>
      </c>
      <c r="B117" s="17">
        <v>2</v>
      </c>
    </row>
    <row r="118" spans="1:2">
      <c r="A118" s="14" t="s">
        <v>268</v>
      </c>
      <c r="B118" s="17">
        <v>2</v>
      </c>
    </row>
    <row r="119" spans="1:2">
      <c r="A119" s="14" t="s">
        <v>270</v>
      </c>
      <c r="B119" s="17">
        <v>1</v>
      </c>
    </row>
    <row r="120" spans="1:2">
      <c r="A120" s="14" t="s">
        <v>271</v>
      </c>
      <c r="B120" s="17">
        <v>1</v>
      </c>
    </row>
    <row r="121" spans="1:2">
      <c r="A121" s="14" t="s">
        <v>274</v>
      </c>
      <c r="B121" s="17">
        <v>1</v>
      </c>
    </row>
    <row r="122" spans="1:2">
      <c r="A122" s="14" t="s">
        <v>275</v>
      </c>
      <c r="B122" s="17">
        <v>1</v>
      </c>
    </row>
    <row r="123" spans="1:2">
      <c r="A123" s="14" t="s">
        <v>278</v>
      </c>
      <c r="B123" s="17">
        <v>2</v>
      </c>
    </row>
    <row r="124" spans="1:2">
      <c r="A124" s="14" t="s">
        <v>279</v>
      </c>
      <c r="B124" s="17">
        <v>2</v>
      </c>
    </row>
    <row r="125" spans="1:2">
      <c r="A125" s="14" t="s">
        <v>281</v>
      </c>
      <c r="B125" s="17">
        <v>2</v>
      </c>
    </row>
    <row r="126" spans="1:2">
      <c r="A126" s="14" t="s">
        <v>282</v>
      </c>
      <c r="B126" s="17">
        <v>2</v>
      </c>
    </row>
    <row r="127" spans="1:2">
      <c r="A127" s="14" t="s">
        <v>285</v>
      </c>
      <c r="B127" s="17">
        <v>1</v>
      </c>
    </row>
    <row r="128" spans="1:2">
      <c r="A128" s="14" t="s">
        <v>286</v>
      </c>
      <c r="B128" s="17">
        <v>1</v>
      </c>
    </row>
    <row r="129" spans="1:2">
      <c r="A129" s="14" t="s">
        <v>289</v>
      </c>
      <c r="B129" s="17">
        <v>2</v>
      </c>
    </row>
    <row r="130" spans="1:2">
      <c r="A130" s="14" t="s">
        <v>290</v>
      </c>
      <c r="B130" s="17">
        <v>2</v>
      </c>
    </row>
    <row r="131" spans="1:2">
      <c r="A131" s="14" t="s">
        <v>293</v>
      </c>
      <c r="B131" s="17">
        <v>4</v>
      </c>
    </row>
    <row r="132" spans="1:2">
      <c r="A132" s="14" t="s">
        <v>294</v>
      </c>
      <c r="B132" s="17">
        <v>2</v>
      </c>
    </row>
    <row r="133" spans="1:2">
      <c r="A133" s="14" t="s">
        <v>297</v>
      </c>
      <c r="B133" s="17">
        <v>2</v>
      </c>
    </row>
    <row r="134" spans="1:2">
      <c r="A134" s="14" t="s">
        <v>300</v>
      </c>
      <c r="B134" s="17">
        <v>1</v>
      </c>
    </row>
    <row r="135" spans="1:2">
      <c r="A135" s="14" t="s">
        <v>301</v>
      </c>
      <c r="B135" s="17">
        <v>1</v>
      </c>
    </row>
    <row r="136" spans="1:2">
      <c r="A136" s="14" t="s">
        <v>304</v>
      </c>
      <c r="B136" s="17">
        <v>2</v>
      </c>
    </row>
    <row r="137" spans="1:2">
      <c r="A137" s="14" t="s">
        <v>305</v>
      </c>
      <c r="B137" s="17">
        <v>2</v>
      </c>
    </row>
    <row r="138" spans="1:2">
      <c r="A138" s="14" t="s">
        <v>308</v>
      </c>
      <c r="B138" s="17">
        <v>1</v>
      </c>
    </row>
    <row r="139" spans="1:2">
      <c r="A139" s="14" t="s">
        <v>309</v>
      </c>
      <c r="B139" s="17">
        <v>1</v>
      </c>
    </row>
    <row r="140" spans="1:2">
      <c r="A140" s="14" t="s">
        <v>311</v>
      </c>
      <c r="B140" s="17">
        <v>1</v>
      </c>
    </row>
    <row r="141" spans="1:2">
      <c r="A141" s="14" t="s">
        <v>312</v>
      </c>
      <c r="B141" s="17">
        <v>1</v>
      </c>
    </row>
    <row r="142" spans="1:2">
      <c r="A142" s="14" t="s">
        <v>314</v>
      </c>
      <c r="B142" s="17">
        <v>1</v>
      </c>
    </row>
    <row r="143" spans="1:2">
      <c r="A143" s="14" t="s">
        <v>315</v>
      </c>
      <c r="B143" s="17">
        <v>1</v>
      </c>
    </row>
    <row r="144" spans="1:2">
      <c r="A144" s="14" t="s">
        <v>317</v>
      </c>
      <c r="B144" s="17">
        <v>2</v>
      </c>
    </row>
    <row r="145" spans="1:2">
      <c r="A145" s="14" t="s">
        <v>318</v>
      </c>
      <c r="B145" s="17">
        <v>2</v>
      </c>
    </row>
    <row r="146" spans="1:2">
      <c r="A146" s="14" t="s">
        <v>321</v>
      </c>
      <c r="B146" s="17">
        <v>2</v>
      </c>
    </row>
    <row r="147" spans="1:2">
      <c r="A147" s="14" t="s">
        <v>322</v>
      </c>
      <c r="B147" s="17">
        <v>2</v>
      </c>
    </row>
    <row r="148" spans="1:2">
      <c r="A148" s="14" t="s">
        <v>324</v>
      </c>
      <c r="B148" s="17">
        <v>2</v>
      </c>
    </row>
    <row r="149" spans="1:2">
      <c r="A149" s="14" t="s">
        <v>325</v>
      </c>
      <c r="B149" s="17">
        <v>2</v>
      </c>
    </row>
    <row r="150" spans="1:2">
      <c r="A150" s="14" t="s">
        <v>327</v>
      </c>
      <c r="B150" s="17">
        <v>47</v>
      </c>
    </row>
    <row r="151" spans="1:2" ht="30">
      <c r="A151" s="14" t="s">
        <v>328</v>
      </c>
      <c r="B151" s="17">
        <v>2</v>
      </c>
    </row>
    <row r="152" spans="1:2">
      <c r="A152" s="14" t="s">
        <v>329</v>
      </c>
      <c r="B152" s="17">
        <v>2</v>
      </c>
    </row>
    <row r="153" spans="1:2">
      <c r="A153" s="14" t="s">
        <v>333</v>
      </c>
      <c r="B153" s="17">
        <v>5</v>
      </c>
    </row>
    <row r="154" spans="1:2">
      <c r="A154" s="14" t="s">
        <v>334</v>
      </c>
      <c r="B154" s="17">
        <v>1</v>
      </c>
    </row>
    <row r="155" spans="1:2">
      <c r="A155" s="14" t="s">
        <v>337</v>
      </c>
      <c r="B155" s="17">
        <v>1</v>
      </c>
    </row>
    <row r="156" spans="1:2">
      <c r="A156" s="14" t="s">
        <v>339</v>
      </c>
      <c r="B156" s="17">
        <v>2</v>
      </c>
    </row>
    <row r="157" spans="1:2" ht="30">
      <c r="A157" s="14" t="s">
        <v>342</v>
      </c>
      <c r="B157" s="17">
        <v>1</v>
      </c>
    </row>
    <row r="158" spans="1:2">
      <c r="A158" s="14" t="s">
        <v>344</v>
      </c>
      <c r="B158" s="17">
        <v>6</v>
      </c>
    </row>
    <row r="159" spans="1:2">
      <c r="A159" s="14" t="s">
        <v>345</v>
      </c>
      <c r="B159" s="17">
        <v>1</v>
      </c>
    </row>
    <row r="160" spans="1:2">
      <c r="A160" s="14" t="s">
        <v>347</v>
      </c>
      <c r="B160" s="17">
        <v>2</v>
      </c>
    </row>
    <row r="161" spans="1:2">
      <c r="A161" s="14" t="s">
        <v>350</v>
      </c>
      <c r="B161" s="17">
        <v>1</v>
      </c>
    </row>
    <row r="162" spans="1:2">
      <c r="A162" s="14" t="s">
        <v>352</v>
      </c>
      <c r="B162" s="17">
        <v>1</v>
      </c>
    </row>
    <row r="163" spans="1:2">
      <c r="A163" s="14" t="s">
        <v>355</v>
      </c>
      <c r="B163" s="17">
        <v>1</v>
      </c>
    </row>
    <row r="164" spans="1:2">
      <c r="A164" s="14" t="s">
        <v>358</v>
      </c>
      <c r="B164" s="17">
        <v>6</v>
      </c>
    </row>
    <row r="165" spans="1:2">
      <c r="A165" s="14" t="s">
        <v>359</v>
      </c>
      <c r="B165" s="17">
        <v>3</v>
      </c>
    </row>
    <row r="166" spans="1:2" ht="30">
      <c r="A166" s="14" t="s">
        <v>364</v>
      </c>
      <c r="B166" s="17">
        <v>3</v>
      </c>
    </row>
    <row r="167" spans="1:2">
      <c r="A167" s="14" t="s">
        <v>368</v>
      </c>
      <c r="B167" s="17">
        <v>3</v>
      </c>
    </row>
    <row r="168" spans="1:2">
      <c r="A168" s="14" t="s">
        <v>374</v>
      </c>
      <c r="B168" s="17">
        <v>1</v>
      </c>
    </row>
    <row r="169" spans="1:2">
      <c r="A169" s="14" t="s">
        <v>369</v>
      </c>
      <c r="B169" s="17">
        <v>1</v>
      </c>
    </row>
    <row r="170" spans="1:2" ht="30">
      <c r="A170" s="14" t="s">
        <v>371</v>
      </c>
      <c r="B170" s="17">
        <v>1</v>
      </c>
    </row>
    <row r="171" spans="1:2">
      <c r="A171" s="14" t="s">
        <v>376</v>
      </c>
      <c r="B171" s="17">
        <v>4</v>
      </c>
    </row>
    <row r="172" spans="1:2">
      <c r="A172" s="14" t="s">
        <v>377</v>
      </c>
      <c r="B172" s="17">
        <v>4</v>
      </c>
    </row>
    <row r="173" spans="1:2">
      <c r="A173" s="14" t="s">
        <v>382</v>
      </c>
      <c r="B173" s="17">
        <v>1</v>
      </c>
    </row>
    <row r="174" spans="1:2">
      <c r="A174" s="14" t="s">
        <v>383</v>
      </c>
      <c r="B174" s="17">
        <v>1</v>
      </c>
    </row>
    <row r="175" spans="1:2">
      <c r="A175" s="14" t="s">
        <v>386</v>
      </c>
      <c r="B175" s="17">
        <v>3</v>
      </c>
    </row>
    <row r="176" spans="1:2" ht="30">
      <c r="A176" s="14" t="s">
        <v>387</v>
      </c>
      <c r="B176" s="17">
        <v>1</v>
      </c>
    </row>
    <row r="177" spans="1:2">
      <c r="A177" s="14" t="s">
        <v>389</v>
      </c>
      <c r="B177" s="17">
        <v>1</v>
      </c>
    </row>
    <row r="178" spans="1:2" ht="30">
      <c r="A178" s="14" t="s">
        <v>391</v>
      </c>
      <c r="B178" s="17">
        <v>1</v>
      </c>
    </row>
    <row r="179" spans="1:2">
      <c r="A179" s="14" t="s">
        <v>394</v>
      </c>
      <c r="B179" s="17">
        <v>2</v>
      </c>
    </row>
    <row r="180" spans="1:2">
      <c r="A180" s="14" t="s">
        <v>395</v>
      </c>
      <c r="B180" s="17">
        <v>1</v>
      </c>
    </row>
    <row r="181" spans="1:2">
      <c r="A181" s="14" t="s">
        <v>397</v>
      </c>
      <c r="B181" s="17">
        <v>1</v>
      </c>
    </row>
    <row r="182" spans="1:2">
      <c r="A182" s="14" t="s">
        <v>399</v>
      </c>
      <c r="B182" s="17">
        <v>3</v>
      </c>
    </row>
    <row r="183" spans="1:2">
      <c r="A183" s="14" t="s">
        <v>400</v>
      </c>
      <c r="B183" s="17">
        <v>1</v>
      </c>
    </row>
    <row r="184" spans="1:2">
      <c r="A184" s="14" t="s">
        <v>402</v>
      </c>
      <c r="B184" s="17">
        <v>1</v>
      </c>
    </row>
    <row r="185" spans="1:2">
      <c r="A185" s="14" t="s">
        <v>405</v>
      </c>
      <c r="B185" s="17">
        <v>1</v>
      </c>
    </row>
    <row r="186" spans="1:2">
      <c r="A186" s="14" t="s">
        <v>407</v>
      </c>
      <c r="B186" s="17">
        <v>1</v>
      </c>
    </row>
    <row r="187" spans="1:2">
      <c r="A187" s="14" t="s">
        <v>408</v>
      </c>
      <c r="B187" s="17">
        <v>1</v>
      </c>
    </row>
    <row r="188" spans="1:2">
      <c r="A188" s="14" t="s">
        <v>410</v>
      </c>
      <c r="B188" s="17">
        <v>2</v>
      </c>
    </row>
    <row r="189" spans="1:2">
      <c r="A189" s="14" t="s">
        <v>413</v>
      </c>
      <c r="B189" s="17">
        <v>1</v>
      </c>
    </row>
    <row r="190" spans="1:2" ht="30">
      <c r="A190" s="14" t="s">
        <v>411</v>
      </c>
      <c r="B190" s="17">
        <v>1</v>
      </c>
    </row>
    <row r="191" spans="1:2">
      <c r="A191" s="14" t="s">
        <v>415</v>
      </c>
      <c r="B191" s="17">
        <v>2</v>
      </c>
    </row>
    <row r="192" spans="1:2">
      <c r="A192" s="14" t="s">
        <v>416</v>
      </c>
      <c r="B192" s="17">
        <v>1</v>
      </c>
    </row>
    <row r="193" spans="1:2">
      <c r="A193" s="14" t="s">
        <v>419</v>
      </c>
      <c r="B193" s="17">
        <v>1</v>
      </c>
    </row>
    <row r="194" spans="1:2">
      <c r="A194" s="14" t="s">
        <v>421</v>
      </c>
      <c r="B194" s="17">
        <v>1</v>
      </c>
    </row>
    <row r="195" spans="1:2">
      <c r="A195" s="14" t="s">
        <v>422</v>
      </c>
      <c r="B195" s="17">
        <v>1</v>
      </c>
    </row>
    <row r="196" spans="1:2">
      <c r="A196" s="14" t="s">
        <v>425</v>
      </c>
      <c r="B196" s="17">
        <v>2</v>
      </c>
    </row>
    <row r="197" spans="1:2">
      <c r="A197" s="14" t="s">
        <v>426</v>
      </c>
      <c r="B197" s="17">
        <v>1</v>
      </c>
    </row>
    <row r="198" spans="1:2">
      <c r="A198" s="14" t="s">
        <v>428</v>
      </c>
      <c r="B198" s="17">
        <v>1</v>
      </c>
    </row>
    <row r="199" spans="1:2">
      <c r="A199" s="14" t="s">
        <v>430</v>
      </c>
      <c r="B199" s="17">
        <v>3</v>
      </c>
    </row>
    <row r="200" spans="1:2">
      <c r="A200" s="14" t="s">
        <v>431</v>
      </c>
      <c r="B200" s="17">
        <v>2</v>
      </c>
    </row>
    <row r="201" spans="1:2">
      <c r="A201" s="14" t="s">
        <v>434</v>
      </c>
      <c r="B201" s="17">
        <v>1</v>
      </c>
    </row>
    <row r="202" spans="1:2">
      <c r="A202" s="14" t="s">
        <v>436</v>
      </c>
      <c r="B202" s="17">
        <v>1</v>
      </c>
    </row>
    <row r="203" spans="1:2" ht="30">
      <c r="A203" s="14" t="s">
        <v>437</v>
      </c>
      <c r="B203" s="17">
        <v>1</v>
      </c>
    </row>
    <row r="204" spans="1:2">
      <c r="A204" s="14" t="s">
        <v>439</v>
      </c>
      <c r="B204" s="17">
        <v>27</v>
      </c>
    </row>
    <row r="205" spans="1:2">
      <c r="A205" s="14" t="s">
        <v>440</v>
      </c>
      <c r="B205" s="17">
        <v>5</v>
      </c>
    </row>
    <row r="206" spans="1:2">
      <c r="A206" s="14" t="s">
        <v>441</v>
      </c>
      <c r="B206" s="17">
        <v>2</v>
      </c>
    </row>
    <row r="207" spans="1:2">
      <c r="A207" s="14" t="s">
        <v>450</v>
      </c>
      <c r="B207" s="17">
        <v>1</v>
      </c>
    </row>
    <row r="208" spans="1:2">
      <c r="A208" s="14" t="s">
        <v>452</v>
      </c>
      <c r="B208" s="17">
        <v>1</v>
      </c>
    </row>
    <row r="209" spans="1:2">
      <c r="A209" s="14" t="s">
        <v>457</v>
      </c>
      <c r="B209" s="17">
        <v>1</v>
      </c>
    </row>
    <row r="210" spans="1:2">
      <c r="A210" s="14" t="s">
        <v>460</v>
      </c>
      <c r="B210" s="17">
        <v>2</v>
      </c>
    </row>
    <row r="211" spans="1:2">
      <c r="A211" s="14" t="s">
        <v>461</v>
      </c>
      <c r="B211" s="17">
        <v>1</v>
      </c>
    </row>
    <row r="212" spans="1:2">
      <c r="A212" s="14" t="s">
        <v>463</v>
      </c>
      <c r="B212" s="17">
        <v>1</v>
      </c>
    </row>
    <row r="213" spans="1:2">
      <c r="A213" s="14" t="s">
        <v>465</v>
      </c>
      <c r="B213" s="17">
        <v>2</v>
      </c>
    </row>
    <row r="214" spans="1:2">
      <c r="A214" s="14" t="s">
        <v>466</v>
      </c>
      <c r="B214" s="17">
        <v>1</v>
      </c>
    </row>
    <row r="215" spans="1:2">
      <c r="A215" s="14" t="s">
        <v>468</v>
      </c>
      <c r="B215" s="17">
        <v>1</v>
      </c>
    </row>
    <row r="216" spans="1:2">
      <c r="A216" s="14" t="s">
        <v>470</v>
      </c>
      <c r="B216" s="17">
        <v>2</v>
      </c>
    </row>
    <row r="217" spans="1:2">
      <c r="A217" s="14" t="s">
        <v>471</v>
      </c>
      <c r="B217" s="17">
        <v>1</v>
      </c>
    </row>
    <row r="218" spans="1:2">
      <c r="A218" s="14" t="s">
        <v>473</v>
      </c>
      <c r="B218" s="17">
        <v>1</v>
      </c>
    </row>
    <row r="219" spans="1:2">
      <c r="A219" s="14" t="s">
        <v>475</v>
      </c>
      <c r="B219" s="17">
        <v>1</v>
      </c>
    </row>
    <row r="220" spans="1:2">
      <c r="A220" s="14" t="s">
        <v>536</v>
      </c>
      <c r="B220" s="17">
        <v>1</v>
      </c>
    </row>
    <row r="221" spans="1:2">
      <c r="A221" s="14" t="s">
        <v>480</v>
      </c>
      <c r="B221" s="17">
        <v>1</v>
      </c>
    </row>
    <row r="222" spans="1:2">
      <c r="A222" s="14" t="s">
        <v>481</v>
      </c>
      <c r="B222" s="17">
        <v>1</v>
      </c>
    </row>
    <row r="223" spans="1:2">
      <c r="A223" s="14" t="s">
        <v>486</v>
      </c>
      <c r="B223" s="17">
        <v>2</v>
      </c>
    </row>
    <row r="224" spans="1:2">
      <c r="A224" s="14" t="s">
        <v>487</v>
      </c>
      <c r="B224" s="17">
        <v>1</v>
      </c>
    </row>
    <row r="225" spans="1:2">
      <c r="A225" s="14" t="s">
        <v>489</v>
      </c>
      <c r="B225" s="17">
        <v>1</v>
      </c>
    </row>
    <row r="226" spans="1:2">
      <c r="A226" s="14" t="s">
        <v>494</v>
      </c>
      <c r="B226" s="17">
        <v>7</v>
      </c>
    </row>
    <row r="227" spans="1:2">
      <c r="A227" s="14" t="s">
        <v>495</v>
      </c>
      <c r="B227" s="17">
        <v>1</v>
      </c>
    </row>
    <row r="228" spans="1:2">
      <c r="A228" s="14" t="s">
        <v>497</v>
      </c>
      <c r="B228" s="17">
        <v>1</v>
      </c>
    </row>
    <row r="229" spans="1:2">
      <c r="A229" s="14" t="s">
        <v>499</v>
      </c>
      <c r="B229" s="17">
        <v>1</v>
      </c>
    </row>
    <row r="230" spans="1:2">
      <c r="A230" s="14" t="s">
        <v>501</v>
      </c>
      <c r="B230" s="17">
        <v>1</v>
      </c>
    </row>
    <row r="231" spans="1:2">
      <c r="A231" s="14" t="s">
        <v>507</v>
      </c>
      <c r="B231" s="17">
        <v>1</v>
      </c>
    </row>
    <row r="232" spans="1:2">
      <c r="A232" s="14" t="s">
        <v>509</v>
      </c>
      <c r="B232" s="17">
        <v>1</v>
      </c>
    </row>
    <row r="233" spans="1:2">
      <c r="A233" s="14" t="s">
        <v>511</v>
      </c>
      <c r="B233" s="17">
        <v>1</v>
      </c>
    </row>
    <row r="234" spans="1:2" ht="30">
      <c r="A234" s="14" t="s">
        <v>513</v>
      </c>
      <c r="B234" s="17">
        <v>3</v>
      </c>
    </row>
    <row r="235" spans="1:2">
      <c r="A235" s="14" t="s">
        <v>514</v>
      </c>
      <c r="B235" s="17">
        <v>1</v>
      </c>
    </row>
    <row r="236" spans="1:2">
      <c r="A236" s="14" t="s">
        <v>517</v>
      </c>
      <c r="B236" s="17">
        <v>2</v>
      </c>
    </row>
    <row r="237" spans="1:2">
      <c r="A237" s="14" t="s">
        <v>519</v>
      </c>
      <c r="B237" s="17">
        <v>2</v>
      </c>
    </row>
    <row r="238" spans="1:2">
      <c r="A238" s="14" t="s">
        <v>520</v>
      </c>
      <c r="B238" s="17">
        <v>1</v>
      </c>
    </row>
    <row r="239" spans="1:2">
      <c r="A239" s="14" t="s">
        <v>522</v>
      </c>
      <c r="B239" s="17">
        <v>1</v>
      </c>
    </row>
    <row r="240" spans="1:2">
      <c r="A240" s="14" t="s">
        <v>534</v>
      </c>
      <c r="B240" s="17"/>
    </row>
    <row r="241" spans="1:2">
      <c r="A241" s="14" t="s">
        <v>534</v>
      </c>
      <c r="B241" s="17"/>
    </row>
    <row r="242" spans="1:2">
      <c r="A242" s="14" t="s">
        <v>534</v>
      </c>
      <c r="B242" s="17"/>
    </row>
    <row r="243" spans="1:2">
      <c r="A243" s="21" t="s">
        <v>535</v>
      </c>
      <c r="B243" s="22">
        <v>192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86"/>
  <sheetViews>
    <sheetView zoomScale="80" zoomScaleNormal="80" workbookViewId="0">
      <selection activeCell="H22" sqref="H22"/>
    </sheetView>
  </sheetViews>
  <sheetFormatPr defaultRowHeight="14.25"/>
  <cols>
    <col min="1" max="1" width="13.875" customWidth="1"/>
    <col min="2" max="2" width="16.625" customWidth="1"/>
    <col min="4" max="4" width="51.75" customWidth="1"/>
    <col min="5" max="5" width="19.875" bestFit="1" customWidth="1"/>
  </cols>
  <sheetData>
    <row r="1" spans="1:5">
      <c r="A1" s="31" t="s">
        <v>533</v>
      </c>
      <c r="B1" t="s">
        <v>537</v>
      </c>
      <c r="D1" s="31" t="s">
        <v>533</v>
      </c>
      <c r="E1" t="s">
        <v>537</v>
      </c>
    </row>
    <row r="2" spans="1:5">
      <c r="A2" s="32" t="s">
        <v>8</v>
      </c>
      <c r="B2" s="33">
        <v>43</v>
      </c>
      <c r="D2" s="32" t="s">
        <v>8</v>
      </c>
      <c r="E2" s="33">
        <v>43</v>
      </c>
    </row>
    <row r="3" spans="1:5">
      <c r="A3" s="32" t="s">
        <v>527</v>
      </c>
      <c r="B3" s="33">
        <v>26</v>
      </c>
      <c r="D3" s="37" t="s">
        <v>11</v>
      </c>
      <c r="E3" s="33">
        <v>1</v>
      </c>
    </row>
    <row r="4" spans="1:5">
      <c r="A4" s="32" t="s">
        <v>526</v>
      </c>
      <c r="B4" s="33">
        <v>21</v>
      </c>
      <c r="D4" s="37" t="s">
        <v>16</v>
      </c>
      <c r="E4" s="33">
        <v>1</v>
      </c>
    </row>
    <row r="5" spans="1:5">
      <c r="A5" s="32" t="s">
        <v>262</v>
      </c>
      <c r="B5" s="33">
        <v>28</v>
      </c>
      <c r="D5" s="37" t="s">
        <v>19</v>
      </c>
      <c r="E5" s="33">
        <v>1</v>
      </c>
    </row>
    <row r="6" spans="1:5">
      <c r="A6" s="32" t="s">
        <v>327</v>
      </c>
      <c r="B6" s="33">
        <v>47</v>
      </c>
      <c r="D6" s="37" t="s">
        <v>22</v>
      </c>
      <c r="E6" s="33">
        <v>1</v>
      </c>
    </row>
    <row r="7" spans="1:5">
      <c r="A7" s="32" t="s">
        <v>439</v>
      </c>
      <c r="B7" s="33">
        <v>27</v>
      </c>
      <c r="D7" s="37" t="s">
        <v>25</v>
      </c>
      <c r="E7" s="33">
        <v>1</v>
      </c>
    </row>
    <row r="8" spans="1:5">
      <c r="A8" s="32" t="s">
        <v>535</v>
      </c>
      <c r="B8" s="33">
        <v>192</v>
      </c>
      <c r="D8" s="37" t="s">
        <v>30</v>
      </c>
      <c r="E8" s="33">
        <v>1</v>
      </c>
    </row>
    <row r="9" spans="1:5">
      <c r="D9" s="37" t="s">
        <v>546</v>
      </c>
      <c r="E9" s="33">
        <v>1</v>
      </c>
    </row>
    <row r="10" spans="1:5">
      <c r="A10" s="31" t="s">
        <v>533</v>
      </c>
      <c r="B10" t="s">
        <v>544</v>
      </c>
      <c r="D10" s="37" t="s">
        <v>547</v>
      </c>
      <c r="E10" s="33">
        <v>1</v>
      </c>
    </row>
    <row r="11" spans="1:5">
      <c r="A11" s="32" t="s">
        <v>34</v>
      </c>
      <c r="B11" s="33">
        <v>2</v>
      </c>
      <c r="D11" s="37" t="s">
        <v>38</v>
      </c>
      <c r="E11" s="33">
        <v>1</v>
      </c>
    </row>
    <row r="12" spans="1:5">
      <c r="A12" s="32" t="s">
        <v>341</v>
      </c>
      <c r="B12" s="33">
        <v>1</v>
      </c>
      <c r="D12" s="37" t="s">
        <v>40</v>
      </c>
      <c r="E12" s="33">
        <v>1</v>
      </c>
    </row>
    <row r="13" spans="1:5">
      <c r="A13" s="32" t="s">
        <v>253</v>
      </c>
      <c r="B13" s="33">
        <v>2</v>
      </c>
      <c r="D13" s="37" t="s">
        <v>43</v>
      </c>
      <c r="E13" s="33">
        <v>1</v>
      </c>
    </row>
    <row r="14" spans="1:5">
      <c r="A14" s="32" t="s">
        <v>98</v>
      </c>
      <c r="B14" s="33">
        <v>7</v>
      </c>
      <c r="D14" s="37" t="s">
        <v>45</v>
      </c>
      <c r="E14" s="33">
        <v>1</v>
      </c>
    </row>
    <row r="15" spans="1:5">
      <c r="A15" s="32" t="s">
        <v>150</v>
      </c>
      <c r="B15" s="33">
        <v>2</v>
      </c>
      <c r="D15" s="37" t="s">
        <v>47</v>
      </c>
      <c r="E15" s="33">
        <v>1</v>
      </c>
    </row>
    <row r="16" spans="1:5">
      <c r="A16" s="32" t="s">
        <v>198</v>
      </c>
      <c r="B16" s="33">
        <v>1</v>
      </c>
      <c r="D16" s="37" t="s">
        <v>50</v>
      </c>
      <c r="E16" s="33">
        <v>1</v>
      </c>
    </row>
    <row r="17" spans="1:5">
      <c r="A17" s="32" t="s">
        <v>187</v>
      </c>
      <c r="B17" s="33">
        <v>1</v>
      </c>
      <c r="D17" s="37" t="s">
        <v>52</v>
      </c>
      <c r="E17" s="33">
        <v>1</v>
      </c>
    </row>
    <row r="18" spans="1:5">
      <c r="A18" s="32" t="s">
        <v>63</v>
      </c>
      <c r="B18" s="33">
        <v>8</v>
      </c>
      <c r="D18" s="37" t="s">
        <v>54</v>
      </c>
      <c r="E18" s="33">
        <v>1</v>
      </c>
    </row>
    <row r="19" spans="1:5">
      <c r="A19" s="32" t="s">
        <v>454</v>
      </c>
      <c r="B19" s="33">
        <v>1</v>
      </c>
      <c r="D19" s="37" t="s">
        <v>58</v>
      </c>
      <c r="E19" s="33">
        <v>1</v>
      </c>
    </row>
    <row r="20" spans="1:5">
      <c r="A20" s="32" t="s">
        <v>12</v>
      </c>
      <c r="B20" s="33">
        <v>40</v>
      </c>
      <c r="D20" s="37" t="s">
        <v>62</v>
      </c>
      <c r="E20" s="33">
        <v>1</v>
      </c>
    </row>
    <row r="21" spans="1:5">
      <c r="A21" s="32" t="s">
        <v>68</v>
      </c>
      <c r="B21" s="33">
        <v>13</v>
      </c>
      <c r="D21" s="37" t="s">
        <v>67</v>
      </c>
      <c r="E21" s="33">
        <v>1</v>
      </c>
    </row>
    <row r="22" spans="1:5">
      <c r="A22" s="32" t="s">
        <v>288</v>
      </c>
      <c r="B22" s="33">
        <v>2</v>
      </c>
      <c r="D22" s="37" t="s">
        <v>71</v>
      </c>
      <c r="E22" s="33">
        <v>1</v>
      </c>
    </row>
    <row r="23" spans="1:5">
      <c r="A23" s="32" t="s">
        <v>257</v>
      </c>
      <c r="B23" s="33">
        <v>1</v>
      </c>
      <c r="D23" s="37" t="s">
        <v>73</v>
      </c>
      <c r="E23" s="33">
        <v>1</v>
      </c>
    </row>
    <row r="24" spans="1:5">
      <c r="A24" s="32" t="s">
        <v>393</v>
      </c>
      <c r="B24" s="33">
        <v>1</v>
      </c>
      <c r="D24" s="37" t="s">
        <v>75</v>
      </c>
      <c r="E24" s="33">
        <v>1</v>
      </c>
    </row>
    <row r="25" spans="1:5">
      <c r="A25" s="32" t="s">
        <v>41</v>
      </c>
      <c r="B25" s="33">
        <v>2</v>
      </c>
      <c r="D25" s="37" t="s">
        <v>79</v>
      </c>
      <c r="E25" s="33">
        <v>1</v>
      </c>
    </row>
    <row r="26" spans="1:5">
      <c r="A26" s="32" t="s">
        <v>186</v>
      </c>
      <c r="B26" s="33">
        <v>7</v>
      </c>
      <c r="D26" s="37" t="s">
        <v>82</v>
      </c>
      <c r="E26" s="33">
        <v>1</v>
      </c>
    </row>
    <row r="27" spans="1:5">
      <c r="A27" s="32" t="s">
        <v>332</v>
      </c>
      <c r="B27" s="33">
        <v>1</v>
      </c>
      <c r="D27" s="37" t="s">
        <v>84</v>
      </c>
      <c r="E27" s="33">
        <v>1</v>
      </c>
    </row>
    <row r="28" spans="1:5">
      <c r="A28" s="32" t="s">
        <v>296</v>
      </c>
      <c r="B28" s="33">
        <v>3</v>
      </c>
      <c r="D28" s="37" t="s">
        <v>86</v>
      </c>
      <c r="E28" s="33">
        <v>1</v>
      </c>
    </row>
    <row r="29" spans="1:5">
      <c r="A29" s="32" t="s">
        <v>459</v>
      </c>
      <c r="B29" s="33">
        <v>1</v>
      </c>
      <c r="D29" s="37" t="s">
        <v>89</v>
      </c>
      <c r="E29" s="33">
        <v>1</v>
      </c>
    </row>
    <row r="30" spans="1:5">
      <c r="A30" s="32" t="s">
        <v>44</v>
      </c>
      <c r="B30" s="33">
        <v>1</v>
      </c>
      <c r="D30" s="37" t="s">
        <v>91</v>
      </c>
      <c r="E30" s="33">
        <v>1</v>
      </c>
    </row>
    <row r="31" spans="1:5">
      <c r="A31" s="32" t="s">
        <v>503</v>
      </c>
      <c r="B31" s="33">
        <v>1</v>
      </c>
      <c r="D31" s="37" t="s">
        <v>94</v>
      </c>
      <c r="E31" s="33">
        <v>1</v>
      </c>
    </row>
    <row r="32" spans="1:5">
      <c r="A32" s="32" t="s">
        <v>179</v>
      </c>
      <c r="B32" s="33">
        <v>1</v>
      </c>
      <c r="D32" s="37" t="s">
        <v>97</v>
      </c>
      <c r="E32" s="33">
        <v>1</v>
      </c>
    </row>
    <row r="33" spans="1:5">
      <c r="A33" s="32" t="s">
        <v>181</v>
      </c>
      <c r="B33" s="33">
        <v>1</v>
      </c>
      <c r="D33" s="37" t="s">
        <v>100</v>
      </c>
      <c r="E33" s="33">
        <v>1</v>
      </c>
    </row>
    <row r="34" spans="1:5">
      <c r="A34" s="32" t="s">
        <v>133</v>
      </c>
      <c r="B34" s="33">
        <v>1</v>
      </c>
      <c r="D34" s="37" t="s">
        <v>103</v>
      </c>
      <c r="E34" s="33">
        <v>1</v>
      </c>
    </row>
    <row r="35" spans="1:5">
      <c r="A35" s="32" t="s">
        <v>208</v>
      </c>
      <c r="B35" s="33">
        <v>1</v>
      </c>
      <c r="D35" s="37" t="s">
        <v>105</v>
      </c>
      <c r="E35" s="33">
        <v>1</v>
      </c>
    </row>
    <row r="36" spans="1:5">
      <c r="A36" s="32" t="s">
        <v>17</v>
      </c>
      <c r="B36" s="33">
        <v>5</v>
      </c>
      <c r="D36" s="37" t="s">
        <v>108</v>
      </c>
      <c r="E36" s="33">
        <v>1</v>
      </c>
    </row>
    <row r="37" spans="1:5">
      <c r="A37" s="32" t="s">
        <v>26</v>
      </c>
      <c r="B37" s="33">
        <v>1</v>
      </c>
      <c r="D37" s="37" t="s">
        <v>111</v>
      </c>
      <c r="E37" s="33">
        <v>1</v>
      </c>
    </row>
    <row r="38" spans="1:5">
      <c r="A38" s="32" t="s">
        <v>379</v>
      </c>
      <c r="B38" s="33">
        <v>1</v>
      </c>
      <c r="D38" s="37" t="s">
        <v>114</v>
      </c>
      <c r="E38" s="33">
        <v>1</v>
      </c>
    </row>
    <row r="39" spans="1:5">
      <c r="A39" s="32" t="s">
        <v>165</v>
      </c>
      <c r="B39" s="33">
        <v>2</v>
      </c>
      <c r="D39" s="37" t="s">
        <v>117</v>
      </c>
      <c r="E39" s="33">
        <v>1</v>
      </c>
    </row>
    <row r="40" spans="1:5">
      <c r="A40" s="32" t="s">
        <v>381</v>
      </c>
      <c r="B40" s="33">
        <v>1</v>
      </c>
      <c r="D40" s="37" t="s">
        <v>120</v>
      </c>
      <c r="E40" s="33">
        <v>1</v>
      </c>
    </row>
    <row r="41" spans="1:5">
      <c r="A41" s="32" t="s">
        <v>211</v>
      </c>
      <c r="B41" s="33">
        <v>6</v>
      </c>
      <c r="D41" s="37" t="s">
        <v>125</v>
      </c>
      <c r="E41" s="33">
        <v>1</v>
      </c>
    </row>
    <row r="42" spans="1:5">
      <c r="A42" s="32" t="s">
        <v>51</v>
      </c>
      <c r="B42" s="33">
        <v>9</v>
      </c>
      <c r="D42" s="37" t="s">
        <v>129</v>
      </c>
      <c r="E42" s="33">
        <v>1</v>
      </c>
    </row>
    <row r="43" spans="1:5">
      <c r="A43" s="32" t="s">
        <v>483</v>
      </c>
      <c r="B43" s="33">
        <v>1</v>
      </c>
      <c r="D43" s="37" t="s">
        <v>132</v>
      </c>
      <c r="E43" s="33">
        <v>1</v>
      </c>
    </row>
    <row r="44" spans="1:5">
      <c r="A44" s="32" t="s">
        <v>121</v>
      </c>
      <c r="B44" s="33">
        <v>2</v>
      </c>
      <c r="D44" s="37" t="s">
        <v>134</v>
      </c>
      <c r="E44" s="33">
        <v>1</v>
      </c>
    </row>
    <row r="45" spans="1:5">
      <c r="A45" s="32" t="s">
        <v>201</v>
      </c>
      <c r="B45" s="33">
        <v>1</v>
      </c>
      <c r="D45" s="37" t="s">
        <v>138</v>
      </c>
      <c r="E45" s="33">
        <v>1</v>
      </c>
    </row>
    <row r="46" spans="1:5">
      <c r="A46" s="32" t="s">
        <v>59</v>
      </c>
      <c r="B46" s="33">
        <v>1</v>
      </c>
      <c r="D46" s="32" t="s">
        <v>527</v>
      </c>
      <c r="E46" s="33">
        <v>26</v>
      </c>
    </row>
    <row r="47" spans="1:5">
      <c r="A47" s="32" t="s">
        <v>146</v>
      </c>
      <c r="B47" s="33">
        <v>12</v>
      </c>
      <c r="D47" s="37" t="s">
        <v>141</v>
      </c>
      <c r="E47" s="33">
        <v>1</v>
      </c>
    </row>
    <row r="48" spans="1:5">
      <c r="A48" s="32" t="s">
        <v>228</v>
      </c>
      <c r="B48" s="33">
        <v>2</v>
      </c>
      <c r="D48" s="37" t="s">
        <v>143</v>
      </c>
      <c r="E48" s="33">
        <v>1</v>
      </c>
    </row>
    <row r="49" spans="1:5">
      <c r="A49" s="32" t="s">
        <v>20</v>
      </c>
      <c r="B49" s="33">
        <v>1</v>
      </c>
      <c r="D49" s="37" t="s">
        <v>145</v>
      </c>
      <c r="E49" s="33">
        <v>1</v>
      </c>
    </row>
    <row r="50" spans="1:5">
      <c r="A50" s="32" t="s">
        <v>194</v>
      </c>
      <c r="B50" s="33">
        <v>2</v>
      </c>
      <c r="D50" s="37" t="s">
        <v>147</v>
      </c>
      <c r="E50" s="33">
        <v>1</v>
      </c>
    </row>
    <row r="51" spans="1:5">
      <c r="A51" s="32" t="s">
        <v>31</v>
      </c>
      <c r="B51" s="33">
        <v>1</v>
      </c>
      <c r="D51" s="37" t="s">
        <v>149</v>
      </c>
      <c r="E51" s="33">
        <v>1</v>
      </c>
    </row>
    <row r="52" spans="1:5">
      <c r="A52" s="32" t="s">
        <v>357</v>
      </c>
      <c r="B52" s="33">
        <v>3</v>
      </c>
      <c r="D52" s="37" t="s">
        <v>151</v>
      </c>
      <c r="E52" s="33">
        <v>1</v>
      </c>
    </row>
    <row r="53" spans="1:5">
      <c r="A53" s="32" t="s">
        <v>284</v>
      </c>
      <c r="B53" s="33">
        <v>1</v>
      </c>
      <c r="D53" s="37" t="s">
        <v>154</v>
      </c>
      <c r="E53" s="33">
        <v>1</v>
      </c>
    </row>
    <row r="54" spans="1:5">
      <c r="A54" s="32" t="s">
        <v>23</v>
      </c>
      <c r="B54" s="33">
        <v>36</v>
      </c>
      <c r="D54" s="37" t="s">
        <v>155</v>
      </c>
      <c r="E54" s="33">
        <v>1</v>
      </c>
    </row>
    <row r="55" spans="1:5">
      <c r="A55" s="32" t="s">
        <v>130</v>
      </c>
      <c r="B55" s="33">
        <v>1</v>
      </c>
      <c r="D55" s="37" t="s">
        <v>157</v>
      </c>
      <c r="E55" s="33">
        <v>1</v>
      </c>
    </row>
    <row r="56" spans="1:5">
      <c r="A56" s="34" t="s">
        <v>534</v>
      </c>
      <c r="B56" s="35"/>
      <c r="D56" s="37" t="s">
        <v>161</v>
      </c>
      <c r="E56" s="33">
        <v>1</v>
      </c>
    </row>
    <row r="57" spans="1:5">
      <c r="A57" s="32" t="s">
        <v>535</v>
      </c>
      <c r="B57" s="33">
        <v>191</v>
      </c>
      <c r="C57" s="36">
        <f>GETPIVOTDATA("หน่วยวัด",$A$10)-GETPIVOTDATA("รายการสถิติ",$A$1)</f>
        <v>-1</v>
      </c>
      <c r="D57" s="37" t="s">
        <v>164</v>
      </c>
      <c r="E57" s="33">
        <v>1</v>
      </c>
    </row>
    <row r="58" spans="1:5">
      <c r="D58" s="37" t="s">
        <v>169</v>
      </c>
      <c r="E58" s="33">
        <v>1</v>
      </c>
    </row>
    <row r="59" spans="1:5">
      <c r="A59" s="31" t="s">
        <v>533</v>
      </c>
      <c r="B59" t="s">
        <v>545</v>
      </c>
      <c r="D59" s="37" t="s">
        <v>172</v>
      </c>
      <c r="E59" s="33">
        <v>1</v>
      </c>
    </row>
    <row r="60" spans="1:5">
      <c r="A60" s="32" t="s">
        <v>361</v>
      </c>
      <c r="B60" s="33">
        <v>5</v>
      </c>
      <c r="D60" s="37" t="s">
        <v>175</v>
      </c>
      <c r="E60" s="33">
        <v>1</v>
      </c>
    </row>
    <row r="61" spans="1:5">
      <c r="A61" s="32" t="s">
        <v>126</v>
      </c>
      <c r="B61" s="33">
        <v>3</v>
      </c>
      <c r="D61" s="37" t="s">
        <v>176</v>
      </c>
      <c r="E61" s="33">
        <v>1</v>
      </c>
    </row>
    <row r="62" spans="1:5">
      <c r="A62" s="32" t="s">
        <v>135</v>
      </c>
      <c r="B62" s="33">
        <v>1</v>
      </c>
      <c r="D62" s="37" t="s">
        <v>177</v>
      </c>
      <c r="E62" s="33">
        <v>1</v>
      </c>
    </row>
    <row r="63" spans="1:5">
      <c r="A63" s="32" t="s">
        <v>205</v>
      </c>
      <c r="B63" s="33">
        <v>7</v>
      </c>
      <c r="D63" s="37" t="s">
        <v>178</v>
      </c>
      <c r="E63" s="33">
        <v>1</v>
      </c>
    </row>
    <row r="64" spans="1:5">
      <c r="A64" s="32" t="s">
        <v>60</v>
      </c>
      <c r="B64" s="33">
        <v>1</v>
      </c>
      <c r="D64" s="37" t="s">
        <v>180</v>
      </c>
      <c r="E64" s="33">
        <v>1</v>
      </c>
    </row>
    <row r="65" spans="1:5">
      <c r="A65" s="32" t="s">
        <v>354</v>
      </c>
      <c r="B65" s="33">
        <v>1</v>
      </c>
      <c r="D65" s="37" t="s">
        <v>182</v>
      </c>
      <c r="E65" s="33">
        <v>1</v>
      </c>
    </row>
    <row r="66" spans="1:5">
      <c r="A66" s="32" t="s">
        <v>65</v>
      </c>
      <c r="B66" s="33">
        <v>6</v>
      </c>
      <c r="D66" s="37" t="s">
        <v>529</v>
      </c>
      <c r="E66" s="33">
        <v>1</v>
      </c>
    </row>
    <row r="67" spans="1:5">
      <c r="A67" s="32" t="s">
        <v>385</v>
      </c>
      <c r="B67" s="33">
        <v>1</v>
      </c>
      <c r="D67" s="37" t="s">
        <v>528</v>
      </c>
      <c r="E67" s="33">
        <v>1</v>
      </c>
    </row>
    <row r="68" spans="1:5">
      <c r="A68" s="32" t="s">
        <v>13</v>
      </c>
      <c r="B68" s="33">
        <v>24</v>
      </c>
      <c r="D68" s="37" t="s">
        <v>530</v>
      </c>
      <c r="E68" s="33">
        <v>1</v>
      </c>
    </row>
    <row r="69" spans="1:5">
      <c r="A69" s="32" t="s">
        <v>539</v>
      </c>
      <c r="B69" s="33">
        <v>1</v>
      </c>
      <c r="D69" s="37" t="s">
        <v>531</v>
      </c>
      <c r="E69" s="33">
        <v>1</v>
      </c>
    </row>
    <row r="70" spans="1:5">
      <c r="A70" s="32" t="s">
        <v>331</v>
      </c>
      <c r="B70" s="33">
        <v>3</v>
      </c>
      <c r="D70" s="37" t="s">
        <v>190</v>
      </c>
      <c r="E70" s="33">
        <v>1</v>
      </c>
    </row>
    <row r="71" spans="1:5">
      <c r="A71" s="32" t="s">
        <v>336</v>
      </c>
      <c r="B71" s="33">
        <v>29</v>
      </c>
      <c r="D71" s="37" t="s">
        <v>193</v>
      </c>
      <c r="E71" s="33">
        <v>2</v>
      </c>
    </row>
    <row r="72" spans="1:5">
      <c r="A72" s="32" t="s">
        <v>109</v>
      </c>
      <c r="B72" s="33">
        <v>1</v>
      </c>
      <c r="D72" s="32" t="s">
        <v>526</v>
      </c>
      <c r="E72" s="33">
        <v>21</v>
      </c>
    </row>
    <row r="73" spans="1:5">
      <c r="A73" s="32" t="s">
        <v>85</v>
      </c>
      <c r="B73" s="33">
        <v>1</v>
      </c>
      <c r="D73" s="37" t="s">
        <v>197</v>
      </c>
      <c r="E73" s="33">
        <v>1</v>
      </c>
    </row>
    <row r="74" spans="1:5">
      <c r="A74" s="32" t="s">
        <v>76</v>
      </c>
      <c r="B74" s="33">
        <v>1</v>
      </c>
      <c r="D74" s="37" t="s">
        <v>200</v>
      </c>
      <c r="E74" s="33">
        <v>1</v>
      </c>
    </row>
    <row r="75" spans="1:5">
      <c r="A75" s="32" t="s">
        <v>418</v>
      </c>
      <c r="B75" s="33">
        <v>2</v>
      </c>
      <c r="D75" s="37" t="s">
        <v>204</v>
      </c>
      <c r="E75" s="33">
        <v>1</v>
      </c>
    </row>
    <row r="76" spans="1:5">
      <c r="A76" s="32" t="s">
        <v>142</v>
      </c>
      <c r="B76" s="33">
        <v>11</v>
      </c>
      <c r="D76" s="37" t="s">
        <v>207</v>
      </c>
      <c r="E76" s="33">
        <v>1</v>
      </c>
    </row>
    <row r="77" spans="1:5">
      <c r="A77" s="32" t="s">
        <v>27</v>
      </c>
      <c r="B77" s="33">
        <v>2</v>
      </c>
      <c r="D77" s="37" t="s">
        <v>210</v>
      </c>
      <c r="E77" s="33">
        <v>1</v>
      </c>
    </row>
    <row r="78" spans="1:5">
      <c r="A78" s="32" t="s">
        <v>32</v>
      </c>
      <c r="B78" s="33">
        <v>4</v>
      </c>
      <c r="D78" s="37" t="s">
        <v>215</v>
      </c>
      <c r="E78" s="33">
        <v>1</v>
      </c>
    </row>
    <row r="79" spans="1:5">
      <c r="A79" s="32" t="s">
        <v>219</v>
      </c>
      <c r="B79" s="33">
        <v>2</v>
      </c>
      <c r="D79" s="37" t="s">
        <v>218</v>
      </c>
      <c r="E79" s="33">
        <v>1</v>
      </c>
    </row>
    <row r="80" spans="1:5">
      <c r="A80" s="32" t="s">
        <v>516</v>
      </c>
      <c r="B80" s="33">
        <v>3</v>
      </c>
      <c r="D80" s="37" t="s">
        <v>221</v>
      </c>
      <c r="E80" s="33">
        <v>1</v>
      </c>
    </row>
    <row r="81" spans="1:5">
      <c r="A81" s="32" t="s">
        <v>183</v>
      </c>
      <c r="B81" s="33">
        <v>2</v>
      </c>
      <c r="D81" s="37" t="s">
        <v>224</v>
      </c>
      <c r="E81" s="33">
        <v>1</v>
      </c>
    </row>
    <row r="82" spans="1:5">
      <c r="A82" s="32" t="s">
        <v>443</v>
      </c>
      <c r="B82" s="33">
        <v>22</v>
      </c>
      <c r="D82" s="37" t="s">
        <v>227</v>
      </c>
      <c r="E82" s="33">
        <v>1</v>
      </c>
    </row>
    <row r="83" spans="1:5">
      <c r="A83" s="32" t="s">
        <v>273</v>
      </c>
      <c r="B83" s="33">
        <v>1</v>
      </c>
      <c r="D83" s="37" t="s">
        <v>229</v>
      </c>
      <c r="E83" s="33">
        <v>1</v>
      </c>
    </row>
    <row r="84" spans="1:5">
      <c r="A84" s="32" t="s">
        <v>303</v>
      </c>
      <c r="B84" s="33">
        <v>1</v>
      </c>
      <c r="D84" s="37" t="s">
        <v>231</v>
      </c>
      <c r="E84" s="33">
        <v>1</v>
      </c>
    </row>
    <row r="85" spans="1:5">
      <c r="A85" s="32" t="s">
        <v>122</v>
      </c>
      <c r="B85" s="33">
        <v>3</v>
      </c>
      <c r="D85" s="37" t="s">
        <v>234</v>
      </c>
      <c r="E85" s="33">
        <v>1</v>
      </c>
    </row>
    <row r="86" spans="1:5">
      <c r="A86" s="32" t="s">
        <v>243</v>
      </c>
      <c r="B86" s="33">
        <v>6</v>
      </c>
      <c r="D86" s="37" t="s">
        <v>237</v>
      </c>
      <c r="E86" s="33">
        <v>1</v>
      </c>
    </row>
    <row r="87" spans="1:5">
      <c r="A87" s="32" t="s">
        <v>320</v>
      </c>
      <c r="B87" s="33">
        <v>6</v>
      </c>
      <c r="D87" s="37" t="s">
        <v>239</v>
      </c>
      <c r="E87" s="33">
        <v>1</v>
      </c>
    </row>
    <row r="88" spans="1:5">
      <c r="A88" s="32" t="s">
        <v>55</v>
      </c>
      <c r="B88" s="33">
        <v>7</v>
      </c>
      <c r="D88" s="37" t="s">
        <v>242</v>
      </c>
      <c r="E88" s="33">
        <v>1</v>
      </c>
    </row>
    <row r="89" spans="1:5">
      <c r="A89" s="32" t="s">
        <v>225</v>
      </c>
      <c r="B89" s="33">
        <v>1</v>
      </c>
      <c r="D89" s="37" t="s">
        <v>245</v>
      </c>
      <c r="E89" s="33">
        <v>1</v>
      </c>
    </row>
    <row r="90" spans="1:5">
      <c r="A90" s="32" t="s">
        <v>167</v>
      </c>
      <c r="B90" s="33">
        <v>1</v>
      </c>
      <c r="D90" s="37" t="s">
        <v>248</v>
      </c>
      <c r="E90" s="33">
        <v>1</v>
      </c>
    </row>
    <row r="91" spans="1:5">
      <c r="A91" s="32" t="s">
        <v>485</v>
      </c>
      <c r="B91" s="33">
        <v>1</v>
      </c>
      <c r="D91" s="37" t="s">
        <v>252</v>
      </c>
      <c r="E91" s="33">
        <v>1</v>
      </c>
    </row>
    <row r="92" spans="1:5">
      <c r="A92" s="32" t="s">
        <v>269</v>
      </c>
      <c r="B92" s="33">
        <v>2</v>
      </c>
      <c r="D92" s="37" t="s">
        <v>256</v>
      </c>
      <c r="E92" s="33">
        <v>1</v>
      </c>
    </row>
    <row r="93" spans="1:5">
      <c r="A93" s="32" t="s">
        <v>299</v>
      </c>
      <c r="B93" s="33">
        <v>3</v>
      </c>
      <c r="D93" s="37" t="s">
        <v>260</v>
      </c>
      <c r="E93" s="33">
        <v>1</v>
      </c>
    </row>
    <row r="94" spans="1:5">
      <c r="A94" s="32" t="s">
        <v>266</v>
      </c>
      <c r="B94" s="33">
        <v>1</v>
      </c>
      <c r="D94" s="32" t="s">
        <v>262</v>
      </c>
      <c r="E94" s="33">
        <v>28</v>
      </c>
    </row>
    <row r="95" spans="1:5">
      <c r="A95" s="32" t="s">
        <v>261</v>
      </c>
      <c r="B95" s="33">
        <v>1</v>
      </c>
      <c r="D95" s="37" t="s">
        <v>265</v>
      </c>
      <c r="E95" s="33">
        <v>1</v>
      </c>
    </row>
    <row r="96" spans="1:5">
      <c r="A96" s="32" t="s">
        <v>277</v>
      </c>
      <c r="B96" s="33">
        <v>1</v>
      </c>
      <c r="D96" s="37" t="s">
        <v>525</v>
      </c>
      <c r="E96" s="33">
        <v>1</v>
      </c>
    </row>
    <row r="97" spans="1:5">
      <c r="A97" s="32" t="s">
        <v>373</v>
      </c>
      <c r="B97" s="33">
        <v>2</v>
      </c>
      <c r="D97" s="37" t="s">
        <v>524</v>
      </c>
      <c r="E97" s="33">
        <v>1</v>
      </c>
    </row>
    <row r="98" spans="1:5">
      <c r="A98" s="32" t="s">
        <v>292</v>
      </c>
      <c r="B98" s="33">
        <v>2</v>
      </c>
      <c r="D98" s="37" t="s">
        <v>272</v>
      </c>
      <c r="E98" s="33">
        <v>1</v>
      </c>
    </row>
    <row r="99" spans="1:5">
      <c r="A99" s="32" t="s">
        <v>112</v>
      </c>
      <c r="B99" s="33">
        <v>7</v>
      </c>
      <c r="D99" s="37" t="s">
        <v>276</v>
      </c>
      <c r="E99" s="33">
        <v>1</v>
      </c>
    </row>
    <row r="100" spans="1:5">
      <c r="A100" s="32" t="s">
        <v>158</v>
      </c>
      <c r="B100" s="33">
        <v>10</v>
      </c>
      <c r="D100" s="37" t="s">
        <v>280</v>
      </c>
      <c r="E100" s="33">
        <v>2</v>
      </c>
    </row>
    <row r="101" spans="1:5">
      <c r="A101" s="32" t="s">
        <v>479</v>
      </c>
      <c r="B101" s="33">
        <v>1</v>
      </c>
      <c r="D101" s="37" t="s">
        <v>283</v>
      </c>
      <c r="E101" s="33">
        <v>2</v>
      </c>
    </row>
    <row r="102" spans="1:5">
      <c r="A102" s="34" t="s">
        <v>534</v>
      </c>
      <c r="B102" s="35"/>
      <c r="D102" s="37" t="s">
        <v>287</v>
      </c>
      <c r="E102" s="33">
        <v>1</v>
      </c>
    </row>
    <row r="103" spans="1:5">
      <c r="A103" s="32" t="s">
        <v>535</v>
      </c>
      <c r="B103" s="33">
        <v>190</v>
      </c>
      <c r="C103" s="36">
        <f>GETPIVOTDATA("หน่วยงานเจ้าของข้อมูล",$A$59)-GETPIVOTDATA("รายการสถิติ",$A$1)</f>
        <v>-2</v>
      </c>
      <c r="D103" s="37" t="s">
        <v>291</v>
      </c>
      <c r="E103" s="33">
        <v>2</v>
      </c>
    </row>
    <row r="104" spans="1:5">
      <c r="D104" s="37" t="s">
        <v>295</v>
      </c>
      <c r="E104" s="33">
        <v>2</v>
      </c>
    </row>
    <row r="105" spans="1:5">
      <c r="D105" s="37" t="s">
        <v>298</v>
      </c>
      <c r="E105" s="33">
        <v>2</v>
      </c>
    </row>
    <row r="106" spans="1:5">
      <c r="D106" s="37" t="s">
        <v>302</v>
      </c>
      <c r="E106" s="33">
        <v>1</v>
      </c>
    </row>
    <row r="107" spans="1:5">
      <c r="D107" s="37" t="s">
        <v>306</v>
      </c>
      <c r="E107" s="33">
        <v>1</v>
      </c>
    </row>
    <row r="108" spans="1:5">
      <c r="D108" s="37" t="s">
        <v>307</v>
      </c>
      <c r="E108" s="33">
        <v>1</v>
      </c>
    </row>
    <row r="109" spans="1:5">
      <c r="D109" s="37" t="s">
        <v>310</v>
      </c>
      <c r="E109" s="33">
        <v>1</v>
      </c>
    </row>
    <row r="110" spans="1:5">
      <c r="D110" s="37" t="s">
        <v>313</v>
      </c>
      <c r="E110" s="33">
        <v>1</v>
      </c>
    </row>
    <row r="111" spans="1:5">
      <c r="D111" s="37" t="s">
        <v>316</v>
      </c>
      <c r="E111" s="33">
        <v>1</v>
      </c>
    </row>
    <row r="112" spans="1:5">
      <c r="D112" s="37" t="s">
        <v>319</v>
      </c>
      <c r="E112" s="33">
        <v>2</v>
      </c>
    </row>
    <row r="113" spans="4:5">
      <c r="D113" s="37" t="s">
        <v>323</v>
      </c>
      <c r="E113" s="33">
        <v>2</v>
      </c>
    </row>
    <row r="114" spans="4:5">
      <c r="D114" s="37" t="s">
        <v>326</v>
      </c>
      <c r="E114" s="33">
        <v>2</v>
      </c>
    </row>
    <row r="115" spans="4:5">
      <c r="D115" s="32" t="s">
        <v>327</v>
      </c>
      <c r="E115" s="33">
        <v>47</v>
      </c>
    </row>
    <row r="116" spans="4:5">
      <c r="D116" s="37" t="s">
        <v>330</v>
      </c>
      <c r="E116" s="33">
        <v>2</v>
      </c>
    </row>
    <row r="117" spans="4:5">
      <c r="D117" s="37" t="s">
        <v>335</v>
      </c>
      <c r="E117" s="33">
        <v>1</v>
      </c>
    </row>
    <row r="118" spans="4:5">
      <c r="D118" s="37" t="s">
        <v>338</v>
      </c>
      <c r="E118" s="33">
        <v>1</v>
      </c>
    </row>
    <row r="119" spans="4:5">
      <c r="D119" s="37" t="s">
        <v>340</v>
      </c>
      <c r="E119" s="33">
        <v>2</v>
      </c>
    </row>
    <row r="120" spans="4:5">
      <c r="D120" s="37" t="s">
        <v>343</v>
      </c>
      <c r="E120" s="33">
        <v>1</v>
      </c>
    </row>
    <row r="121" spans="4:5">
      <c r="D121" s="37" t="s">
        <v>346</v>
      </c>
      <c r="E121" s="33">
        <v>1</v>
      </c>
    </row>
    <row r="122" spans="4:5">
      <c r="D122" s="37" t="s">
        <v>348</v>
      </c>
      <c r="E122" s="33">
        <v>1</v>
      </c>
    </row>
    <row r="123" spans="4:5">
      <c r="D123" s="37" t="s">
        <v>349</v>
      </c>
      <c r="E123" s="33">
        <v>1</v>
      </c>
    </row>
    <row r="124" spans="4:5">
      <c r="D124" s="37" t="s">
        <v>351</v>
      </c>
      <c r="E124" s="33">
        <v>1</v>
      </c>
    </row>
    <row r="125" spans="4:5">
      <c r="D125" s="37" t="s">
        <v>353</v>
      </c>
      <c r="E125" s="33">
        <v>1</v>
      </c>
    </row>
    <row r="126" spans="4:5">
      <c r="D126" s="37" t="s">
        <v>356</v>
      </c>
      <c r="E126" s="33">
        <v>1</v>
      </c>
    </row>
    <row r="127" spans="4:5">
      <c r="D127" s="37" t="s">
        <v>360</v>
      </c>
      <c r="E127" s="33">
        <v>1</v>
      </c>
    </row>
    <row r="128" spans="4:5">
      <c r="D128" s="37" t="s">
        <v>362</v>
      </c>
      <c r="E128" s="33">
        <v>1</v>
      </c>
    </row>
    <row r="129" spans="4:5">
      <c r="D129" s="37" t="s">
        <v>363</v>
      </c>
      <c r="E129" s="33">
        <v>1</v>
      </c>
    </row>
    <row r="130" spans="4:5">
      <c r="D130" s="37" t="s">
        <v>365</v>
      </c>
      <c r="E130" s="33">
        <v>1</v>
      </c>
    </row>
    <row r="131" spans="4:5">
      <c r="D131" s="37" t="s">
        <v>366</v>
      </c>
      <c r="E131" s="33">
        <v>1</v>
      </c>
    </row>
    <row r="132" spans="4:5">
      <c r="D132" s="37" t="s">
        <v>367</v>
      </c>
      <c r="E132" s="33">
        <v>1</v>
      </c>
    </row>
    <row r="133" spans="4:5">
      <c r="D133" s="37" t="s">
        <v>370</v>
      </c>
      <c r="E133" s="33">
        <v>1</v>
      </c>
    </row>
    <row r="134" spans="4:5">
      <c r="D134" s="37" t="s">
        <v>372</v>
      </c>
      <c r="E134" s="33">
        <v>1</v>
      </c>
    </row>
    <row r="135" spans="4:5">
      <c r="D135" s="37" t="s">
        <v>375</v>
      </c>
      <c r="E135" s="33">
        <v>1</v>
      </c>
    </row>
    <row r="136" spans="4:5">
      <c r="D136" s="37" t="s">
        <v>378</v>
      </c>
      <c r="E136" s="33">
        <v>2</v>
      </c>
    </row>
    <row r="137" spans="4:5">
      <c r="D137" s="37" t="s">
        <v>380</v>
      </c>
      <c r="E137" s="33">
        <v>2</v>
      </c>
    </row>
    <row r="138" spans="4:5">
      <c r="D138" s="37" t="s">
        <v>384</v>
      </c>
      <c r="E138" s="33">
        <v>1</v>
      </c>
    </row>
    <row r="139" spans="4:5">
      <c r="D139" s="37" t="s">
        <v>388</v>
      </c>
      <c r="E139" s="33">
        <v>1</v>
      </c>
    </row>
    <row r="140" spans="4:5">
      <c r="D140" s="37" t="s">
        <v>390</v>
      </c>
      <c r="E140" s="33">
        <v>1</v>
      </c>
    </row>
    <row r="141" spans="4:5">
      <c r="D141" s="37" t="s">
        <v>392</v>
      </c>
      <c r="E141" s="33">
        <v>1</v>
      </c>
    </row>
    <row r="142" spans="4:5">
      <c r="D142" s="37" t="s">
        <v>396</v>
      </c>
      <c r="E142" s="33">
        <v>1</v>
      </c>
    </row>
    <row r="143" spans="4:5">
      <c r="D143" s="37" t="s">
        <v>398</v>
      </c>
      <c r="E143" s="33">
        <v>1</v>
      </c>
    </row>
    <row r="144" spans="4:5">
      <c r="D144" s="37" t="s">
        <v>401</v>
      </c>
      <c r="E144" s="33">
        <v>1</v>
      </c>
    </row>
    <row r="145" spans="4:5">
      <c r="D145" s="37" t="s">
        <v>403</v>
      </c>
      <c r="E145" s="33">
        <v>1</v>
      </c>
    </row>
    <row r="146" spans="4:5">
      <c r="D146" s="37" t="s">
        <v>406</v>
      </c>
      <c r="E146" s="33">
        <v>1</v>
      </c>
    </row>
    <row r="147" spans="4:5">
      <c r="D147" s="37" t="s">
        <v>409</v>
      </c>
      <c r="E147" s="33">
        <v>1</v>
      </c>
    </row>
    <row r="148" spans="4:5">
      <c r="D148" s="37" t="s">
        <v>412</v>
      </c>
      <c r="E148" s="33">
        <v>1</v>
      </c>
    </row>
    <row r="149" spans="4:5">
      <c r="D149" s="37" t="s">
        <v>414</v>
      </c>
      <c r="E149" s="33">
        <v>1</v>
      </c>
    </row>
    <row r="150" spans="4:5">
      <c r="D150" s="37" t="s">
        <v>417</v>
      </c>
      <c r="E150" s="33">
        <v>1</v>
      </c>
    </row>
    <row r="151" spans="4:5">
      <c r="D151" s="37" t="s">
        <v>420</v>
      </c>
      <c r="E151" s="33">
        <v>1</v>
      </c>
    </row>
    <row r="152" spans="4:5">
      <c r="D152" s="37" t="s">
        <v>423</v>
      </c>
      <c r="E152" s="33">
        <v>1</v>
      </c>
    </row>
    <row r="153" spans="4:5">
      <c r="D153" s="37" t="s">
        <v>427</v>
      </c>
      <c r="E153" s="33">
        <v>1</v>
      </c>
    </row>
    <row r="154" spans="4:5">
      <c r="D154" s="37" t="s">
        <v>429</v>
      </c>
      <c r="E154" s="33">
        <v>1</v>
      </c>
    </row>
    <row r="155" spans="4:5">
      <c r="D155" s="37" t="s">
        <v>432</v>
      </c>
      <c r="E155" s="33">
        <v>1</v>
      </c>
    </row>
    <row r="156" spans="4:5">
      <c r="D156" s="37" t="s">
        <v>433</v>
      </c>
      <c r="E156" s="33">
        <v>1</v>
      </c>
    </row>
    <row r="157" spans="4:5">
      <c r="D157" s="37" t="s">
        <v>435</v>
      </c>
      <c r="E157" s="33">
        <v>1</v>
      </c>
    </row>
    <row r="158" spans="4:5">
      <c r="D158" s="37" t="s">
        <v>438</v>
      </c>
      <c r="E158" s="33">
        <v>1</v>
      </c>
    </row>
    <row r="159" spans="4:5">
      <c r="D159" s="32" t="s">
        <v>439</v>
      </c>
      <c r="E159" s="33">
        <v>27</v>
      </c>
    </row>
    <row r="160" spans="4:5">
      <c r="D160" s="37" t="s">
        <v>442</v>
      </c>
      <c r="E160" s="33">
        <v>1</v>
      </c>
    </row>
    <row r="161" spans="4:5">
      <c r="D161" s="37" t="s">
        <v>444</v>
      </c>
      <c r="E161" s="33">
        <v>1</v>
      </c>
    </row>
    <row r="162" spans="4:5">
      <c r="D162" s="37" t="s">
        <v>451</v>
      </c>
      <c r="E162" s="33">
        <v>1</v>
      </c>
    </row>
    <row r="163" spans="4:5">
      <c r="D163" s="37" t="s">
        <v>453</v>
      </c>
      <c r="E163" s="33">
        <v>1</v>
      </c>
    </row>
    <row r="164" spans="4:5">
      <c r="D164" s="37" t="s">
        <v>458</v>
      </c>
      <c r="E164" s="33">
        <v>1</v>
      </c>
    </row>
    <row r="165" spans="4:5">
      <c r="D165" s="37" t="s">
        <v>462</v>
      </c>
      <c r="E165" s="33">
        <v>1</v>
      </c>
    </row>
    <row r="166" spans="4:5">
      <c r="D166" s="37" t="s">
        <v>464</v>
      </c>
      <c r="E166" s="33">
        <v>1</v>
      </c>
    </row>
    <row r="167" spans="4:5">
      <c r="D167" s="37" t="s">
        <v>467</v>
      </c>
      <c r="E167" s="33">
        <v>1</v>
      </c>
    </row>
    <row r="168" spans="4:5">
      <c r="D168" s="37" t="s">
        <v>469</v>
      </c>
      <c r="E168" s="33">
        <v>1</v>
      </c>
    </row>
    <row r="169" spans="4:5">
      <c r="D169" s="37" t="s">
        <v>472</v>
      </c>
      <c r="E169" s="33">
        <v>1</v>
      </c>
    </row>
    <row r="170" spans="4:5">
      <c r="D170" s="37" t="s">
        <v>474</v>
      </c>
      <c r="E170" s="33">
        <v>1</v>
      </c>
    </row>
    <row r="171" spans="4:5">
      <c r="D171" s="37" t="s">
        <v>548</v>
      </c>
      <c r="E171" s="33">
        <v>1</v>
      </c>
    </row>
    <row r="172" spans="4:5">
      <c r="D172" s="37" t="s">
        <v>482</v>
      </c>
      <c r="E172" s="33">
        <v>1</v>
      </c>
    </row>
    <row r="173" spans="4:5">
      <c r="D173" s="37" t="s">
        <v>488</v>
      </c>
      <c r="E173" s="33">
        <v>1</v>
      </c>
    </row>
    <row r="174" spans="4:5">
      <c r="D174" s="37" t="s">
        <v>490</v>
      </c>
      <c r="E174" s="33">
        <v>1</v>
      </c>
    </row>
    <row r="175" spans="4:5">
      <c r="D175" s="37" t="s">
        <v>496</v>
      </c>
      <c r="E175" s="33">
        <v>1</v>
      </c>
    </row>
    <row r="176" spans="4:5">
      <c r="D176" s="37" t="s">
        <v>498</v>
      </c>
      <c r="E176" s="33">
        <v>1</v>
      </c>
    </row>
    <row r="177" spans="4:5">
      <c r="D177" s="37" t="s">
        <v>500</v>
      </c>
      <c r="E177" s="33">
        <v>1</v>
      </c>
    </row>
    <row r="178" spans="4:5">
      <c r="D178" s="37" t="s">
        <v>502</v>
      </c>
      <c r="E178" s="33">
        <v>1</v>
      </c>
    </row>
    <row r="179" spans="4:5">
      <c r="D179" s="37" t="s">
        <v>508</v>
      </c>
      <c r="E179" s="33">
        <v>1</v>
      </c>
    </row>
    <row r="180" spans="4:5">
      <c r="D180" s="37" t="s">
        <v>510</v>
      </c>
      <c r="E180" s="33">
        <v>1</v>
      </c>
    </row>
    <row r="181" spans="4:5">
      <c r="D181" s="37" t="s">
        <v>512</v>
      </c>
      <c r="E181" s="33">
        <v>1</v>
      </c>
    </row>
    <row r="182" spans="4:5">
      <c r="D182" s="37" t="s">
        <v>515</v>
      </c>
      <c r="E182" s="33">
        <v>1</v>
      </c>
    </row>
    <row r="183" spans="4:5">
      <c r="D183" s="37" t="s">
        <v>518</v>
      </c>
      <c r="E183" s="33">
        <v>2</v>
      </c>
    </row>
    <row r="184" spans="4:5">
      <c r="D184" s="37" t="s">
        <v>521</v>
      </c>
      <c r="E184" s="33">
        <v>1</v>
      </c>
    </row>
    <row r="185" spans="4:5">
      <c r="D185" s="37" t="s">
        <v>523</v>
      </c>
      <c r="E185" s="33">
        <v>1</v>
      </c>
    </row>
    <row r="186" spans="4:5">
      <c r="D186" s="32" t="s">
        <v>535</v>
      </c>
      <c r="E186" s="33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NSO</cp:lastModifiedBy>
  <dcterms:created xsi:type="dcterms:W3CDTF">2019-12-04T03:25:59Z</dcterms:created>
  <dcterms:modified xsi:type="dcterms:W3CDTF">2020-06-10T01:53:21Z</dcterms:modified>
</cp:coreProperties>
</file>